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Procesamiento de bases de datos\1. ENAPRES\Descargables (Indicadores SIICA)\Indicadores sectoriales. Audiovisual, cine y nuevos medios\"/>
    </mc:Choice>
  </mc:AlternateContent>
  <xr:revisionPtr revIDLastSave="0" documentId="13_ncr:1_{9A75A96F-F6F6-4FB9-87A1-7716BBBCBD13}" xr6:coauthVersionLast="47" xr6:coauthVersionMax="47" xr10:uidLastSave="{00000000-0000-0000-0000-000000000000}"/>
  <bookViews>
    <workbookView xWindow="-108" yWindow="-108" windowWidth="23256" windowHeight="12456" tabRatio="771" xr2:uid="{00000000-000D-0000-FFFF-FFFF00000000}"/>
  </bookViews>
  <sheets>
    <sheet name="cine" sheetId="11" r:id="rId1"/>
    <sheet name="cine_ur" sheetId="9" r:id="rId2"/>
    <sheet name="cine_css" sheetId="13" r:id="rId3"/>
    <sheet name="cine_dep" sheetId="20" r:id="rId4"/>
    <sheet name="cine_carac" sheetId="15" r:id="rId5"/>
    <sheet name="cine_frec" sheetId="16" r:id="rId6"/>
    <sheet name="cine_mod" sheetId="17" r:id="rId7"/>
    <sheet name="cine_inas" sheetId="19" r:id="rId8"/>
  </sheets>
  <definedNames>
    <definedName name="_xlnm._FilterDatabase" localSheetId="5" hidden="1">cine_frec!$B$6:$H$11</definedName>
    <definedName name="_xlnm._FilterDatabase" localSheetId="7" hidden="1">cine_inas!$B$6:$J$11</definedName>
    <definedName name="_xlnm._FilterDatabase" localSheetId="6" hidden="1">cine_mod!$B$6:$H$11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<sst xmlns="http://schemas.openxmlformats.org/spreadsheetml/2006/main" count="136" uniqueCount="98">
  <si>
    <t>Año</t>
  </si>
  <si>
    <t>Urbano</t>
  </si>
  <si>
    <t>Hombre</t>
  </si>
  <si>
    <t>Mujer</t>
  </si>
  <si>
    <t>Lengua materna</t>
  </si>
  <si>
    <t>Castellano</t>
  </si>
  <si>
    <t>Otras lenguas</t>
  </si>
  <si>
    <t>Quechua</t>
  </si>
  <si>
    <t>Educación primaria</t>
  </si>
  <si>
    <t>Educación secundaria</t>
  </si>
  <si>
    <t>Posgrado</t>
  </si>
  <si>
    <t>Sin nivel</t>
  </si>
  <si>
    <t>Superior no universitaria</t>
  </si>
  <si>
    <t>Superior universitaria</t>
  </si>
  <si>
    <t>Estrato A más alto</t>
  </si>
  <si>
    <t>Estrato B</t>
  </si>
  <si>
    <t>Estrato C</t>
  </si>
  <si>
    <t>Estrato D</t>
  </si>
  <si>
    <t>Estrato E más bajo</t>
  </si>
  <si>
    <t>Rural</t>
  </si>
  <si>
    <t>Nivel educativo</t>
  </si>
  <si>
    <t>Costa</t>
  </si>
  <si>
    <t>Selva</t>
  </si>
  <si>
    <t>Sierra</t>
  </si>
  <si>
    <t xml:space="preserve">Fuente: ENAPRES – INEI. Elaboración: DGIA – MINCUL. </t>
  </si>
  <si>
    <t xml:space="preserve"> </t>
  </si>
  <si>
    <t>Sexo</t>
  </si>
  <si>
    <t>Edad</t>
  </si>
  <si>
    <t>Estrato socioeconómico</t>
  </si>
  <si>
    <t>Anual</t>
  </si>
  <si>
    <t>Mensual</t>
  </si>
  <si>
    <t>Otra</t>
  </si>
  <si>
    <t>Semanal</t>
  </si>
  <si>
    <t>Semestral</t>
  </si>
  <si>
    <t>Trimestral</t>
  </si>
  <si>
    <t>Comprado</t>
  </si>
  <si>
    <t>Entrada libre</t>
  </si>
  <si>
    <t>Pagado por otra persona</t>
  </si>
  <si>
    <t>Otra forma</t>
  </si>
  <si>
    <t>Falta de interés</t>
  </si>
  <si>
    <t>Falta de tiempo</t>
  </si>
  <si>
    <t>Falta de dinero</t>
  </si>
  <si>
    <t>No hay ofertas</t>
  </si>
  <si>
    <t>No tiene información oportuna</t>
  </si>
  <si>
    <t>Nacional</t>
  </si>
  <si>
    <t>Porcentaje de la población mayor de 14 años que durante los últimos 12 meses ha asistido a una función de cine (2016-2021)</t>
  </si>
  <si>
    <t>Porcentaje de la población mayor de 14 años que durante los últimos 12 meses ha asistido a una función de cine, según área (2016-2021)</t>
  </si>
  <si>
    <t>Porcentaje de la población mayor de 14 años que durante los últimos 12 meses ha asistido a una función de cine, según frecuencia (2016-2021)</t>
  </si>
  <si>
    <t>Porcentaje de la población mayor de 14 años que durante los últimos 12 meses ha asistido a una función de cine, según la modalidad en que obtuvo su entrada o ticket al último espectáculo o evento (2016-2021)</t>
  </si>
  <si>
    <t>-</t>
  </si>
  <si>
    <t>Área</t>
  </si>
  <si>
    <t>Región natural</t>
  </si>
  <si>
    <t>Porcentaje de la población mayor de 14 años que durante los últimos 12 meses NO ha asistido a una función de cine, según tipo de razón principal (2016-2021)</t>
  </si>
  <si>
    <t>Porcentaje de la población mayor de 14 años que durante los últimos 12 meses NO ha asistido a una función de cine, según tipo de razón principal y área (2021)</t>
  </si>
  <si>
    <t>Porcentaje de la población mayor de 14 años que durante los últimos 12 meses NO ha asistido a una función de cine, según tipo de razón principal y región natural (2021)</t>
  </si>
  <si>
    <t>De 14 a 17 años</t>
  </si>
  <si>
    <t>De 18 a 29 años</t>
  </si>
  <si>
    <t>De 30 a 59 años</t>
  </si>
  <si>
    <t>De 60 años a más</t>
  </si>
  <si>
    <t>Aimara</t>
  </si>
  <si>
    <t>Porcentaje de la población mayor de 14 años que durante los últimos 12 meses ha asistido a una función de cine, según sexo (2020-2021)</t>
  </si>
  <si>
    <t>Porcentaje de la población mayor de 14 años que durante los últimos 12 meses ha asistido a una función de cine, según edad (2020-2021)</t>
  </si>
  <si>
    <t>Porcentaje de la población mayor de 14 años que durante los últimos 12 meses ha asistido a una función de cine, según nivel educativo (2020-2021)</t>
  </si>
  <si>
    <t>Porcentaje de la población mayor de 14 años que durante los últimos 12 meses ha asistido a una función de cine, según lengua materna (2020-2021)</t>
  </si>
  <si>
    <t>Porcentaje de la población mayor de 14 años que durante los últimos 12 meses ha asistido a una función de cine, según estrato socioeconómico (2020-2021)</t>
  </si>
  <si>
    <t>Sí asistió</t>
  </si>
  <si>
    <t>No asistió</t>
  </si>
  <si>
    <t>Porcentaje</t>
  </si>
  <si>
    <t>Variación anual</t>
  </si>
  <si>
    <t>Departamento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</si>
  <si>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</si>
  <si>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</si>
  <si>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</si>
  <si>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</si>
  <si>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</si>
  <si>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</si>
  <si>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</si>
  <si>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</si>
  <si>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</si>
  <si>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</si>
  <si>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</si>
  <si>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</si>
  <si>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</si>
  <si>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</si>
  <si>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</si>
  <si>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</si>
  <si>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</si>
  <si>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</si>
  <si>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</si>
  <si>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</si>
  <si>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</si>
  <si>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</si>
  <si>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</si>
  <si>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</si>
  <si>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</si>
  <si>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Porcentaje de la población mayor de 14 años que durante los últimos 12 meses ha asistido a una función de cine, según región natural (2016-2021)</t>
  </si>
  <si>
    <t>Población</t>
  </si>
  <si>
    <t>Población mayor de 14 años que durante los últimos 12 meses ha asistido a una función de cine, según departamento (2020-2021)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</si>
</sst>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2" xfId="2" applyNumberFormat="1" applyFont="1" applyFill="1" applyBorder="1" applyAlignment="1">
      <alignment horizontal="right" vertical="center"/>
    </xf>
    <xf numFmtId="164" fontId="4" fillId="2" borderId="3" xfId="2" applyNumberFormat="1" applyFont="1" applyFill="1" applyBorder="1" applyAlignment="1">
      <alignment horizontal="right" vertical="center"/>
    </xf>
    <xf numFmtId="164" fontId="4" fillId="2" borderId="4" xfId="2" applyNumberFormat="1" applyFont="1" applyFill="1" applyBorder="1" applyAlignment="1">
      <alignment horizontal="right" vertical="center"/>
    </xf>
    <xf numFmtId="164" fontId="4" fillId="2" borderId="5" xfId="2" applyNumberFormat="1" applyFont="1" applyFill="1" applyBorder="1" applyAlignment="1">
      <alignment horizontal="right" vertical="center"/>
    </xf>
    <xf numFmtId="164" fontId="4" fillId="2" borderId="6" xfId="2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164" fontId="4" fillId="2" borderId="3" xfId="2" applyNumberFormat="1" applyFont="1" applyFill="1" applyBorder="1" applyAlignment="1">
      <alignment horizontal="center" vertical="center"/>
    </xf>
    <xf numFmtId="164" fontId="4" fillId="2" borderId="2" xfId="2" applyNumberFormat="1" applyFont="1" applyFill="1" applyBorder="1" applyAlignment="1">
      <alignment horizontal="center" vertical="center"/>
    </xf>
    <xf numFmtId="164" fontId="4" fillId="2" borderId="5" xfId="2" applyNumberFormat="1" applyFont="1" applyFill="1" applyBorder="1" applyAlignment="1">
      <alignment horizontal="center" vertical="center"/>
    </xf>
    <xf numFmtId="164" fontId="4" fillId="2" borderId="4" xfId="2" applyNumberFormat="1" applyFont="1" applyFill="1" applyBorder="1" applyAlignment="1">
      <alignment horizontal="center" vertical="center"/>
    </xf>
    <xf numFmtId="164" fontId="4" fillId="2" borderId="6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4" fillId="2" borderId="8" xfId="2" applyNumberFormat="1" applyFont="1" applyFill="1" applyBorder="1" applyAlignment="1">
      <alignment horizontal="center" vertical="center"/>
    </xf>
    <xf numFmtId="164" fontId="4" fillId="2" borderId="9" xfId="2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4" fillId="0" borderId="6" xfId="2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164" fontId="6" fillId="2" borderId="3" xfId="2" applyNumberFormat="1" applyFont="1" applyFill="1" applyBorder="1" applyAlignment="1">
      <alignment horizontal="center" vertical="center"/>
    </xf>
    <xf numFmtId="164" fontId="6" fillId="2" borderId="5" xfId="2" applyNumberFormat="1" applyFont="1" applyFill="1" applyBorder="1" applyAlignment="1">
      <alignment horizontal="center" vertical="center"/>
    </xf>
    <xf numFmtId="164" fontId="6" fillId="2" borderId="6" xfId="2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1" fillId="4" borderId="1" xfId="0" applyFont="1" applyFill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5" fillId="2" borderId="0" xfId="0" applyFont="1" applyFill="1" applyAlignment="1">
      <alignment horizontal="left" vertical="center"/>
    </xf>
    <xf numFmtId="0" fontId="1" fillId="0" borderId="10" xfId="0" applyFont="1" applyBorder="1" applyAlignment="1">
      <alignment horizontal="left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una función de cine</a:t>
            </a:r>
            <a:r>
              <a:rPr lang="en-US" sz="1000" b="1" i="1" baseline="0"/>
              <a:t> </a:t>
            </a:r>
            <a:r>
              <a:rPr lang="en-US" sz="1000" b="1" i="1"/>
              <a:t>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8758243760465912E-2"/>
          <c:y val="0.32074460310541664"/>
          <c:w val="0.94248358908991503"/>
          <c:h val="0.5090397087460841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cine!$D$7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cine!$B$8:$B$13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cine!$D$8:$D$13</c:f>
              <c:numCache>
                <c:formatCode>0.0%</c:formatCode>
                <c:ptCount val="6"/>
                <c:pt idx="0">
                  <c:v>0.30752084436786364</c:v>
                </c:pt>
                <c:pt idx="1">
                  <c:v>0.3310486792169105</c:v>
                </c:pt>
                <c:pt idx="2">
                  <c:v>0.33563427799978313</c:v>
                </c:pt>
                <c:pt idx="3">
                  <c:v>0.3309421705247319</c:v>
                </c:pt>
                <c:pt idx="4">
                  <c:v>0.28978625559103355</c:v>
                </c:pt>
                <c:pt idx="5">
                  <c:v>3.4566203972582185E-2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E-485C-B02C-95D2F6BCA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4470544"/>
        <c:axId val="-194477616"/>
      </c:barChart>
      <c:catAx>
        <c:axId val="-19447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7616"/>
        <c:crosses val="autoZero"/>
        <c:auto val="1"/>
        <c:lblAlgn val="ctr"/>
        <c:lblOffset val="100"/>
        <c:noMultiLvlLbl val="0"/>
      </c:catAx>
      <c:valAx>
        <c:axId val="-19447761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447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que durante los últimos 12 meses ha asistido a una función de cine, según frecuencia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cine_frec!$C$6</c:f>
              <c:strCache>
                <c:ptCount val="1"/>
                <c:pt idx="0">
                  <c:v>Mensual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cine_frec!$B$7:$B$12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cine_frec!$C$7:$C$12</c:f>
              <c:numCache>
                <c:formatCode>0.0%</c:formatCode>
                <c:ptCount val="6"/>
                <c:pt idx="0">
                  <c:v>0.20809102867720808</c:v>
                </c:pt>
                <c:pt idx="1">
                  <c:v>0.33511226970914759</c:v>
                </c:pt>
                <c:pt idx="2">
                  <c:v>0.33815024890795542</c:v>
                </c:pt>
                <c:pt idx="3">
                  <c:v>0.32027924906573974</c:v>
                </c:pt>
                <c:pt idx="4">
                  <c:v>0.34501728976256851</c:v>
                </c:pt>
                <c:pt idx="5">
                  <c:v>0.3287499995841478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1E-4FF1-85ED-A6933AED90C3}"/>
            </c:ext>
          </c:extLst>
        </c:ser>
        <c:ser>
          <c:idx val="1"/>
          <c:order val="1"/>
          <c:tx>
            <c:strRef>
              <c:f>cine_frec!$D$6</c:f>
              <c:strCache>
                <c:ptCount val="1"/>
                <c:pt idx="0">
                  <c:v>Trimestral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cine_frec!$B$7:$B$12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cine_frec!$D$7:$D$12</c:f>
              <c:numCache>
                <c:formatCode>0.0%</c:formatCode>
                <c:ptCount val="6"/>
                <c:pt idx="0">
                  <c:v>0.14428610400785397</c:v>
                </c:pt>
                <c:pt idx="1">
                  <c:v>0.21454931280694856</c:v>
                </c:pt>
                <c:pt idx="2">
                  <c:v>0.23057160334085838</c:v>
                </c:pt>
                <c:pt idx="3">
                  <c:v>0.22159181918503762</c:v>
                </c:pt>
                <c:pt idx="4">
                  <c:v>0.21228858484259003</c:v>
                </c:pt>
                <c:pt idx="5">
                  <c:v>0.21654084245855587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1E-4FF1-85ED-A6933AED90C3}"/>
            </c:ext>
          </c:extLst>
        </c:ser>
        <c:ser>
          <c:idx val="2"/>
          <c:order val="2"/>
          <c:tx>
            <c:strRef>
              <c:f>cine_frec!$E$6</c:f>
              <c:strCache>
                <c:ptCount val="1"/>
                <c:pt idx="0">
                  <c:v>Semestral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cine_frec!$B$7:$B$12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cine_frec!$E$7:$E$12</c:f>
              <c:numCache>
                <c:formatCode>0.0%</c:formatCode>
                <c:ptCount val="6"/>
                <c:pt idx="0">
                  <c:v>0.11402279666975759</c:v>
                </c:pt>
                <c:pt idx="1">
                  <c:v>0.10371531116979715</c:v>
                </c:pt>
                <c:pt idx="2">
                  <c:v>0.12912693072822784</c:v>
                </c:pt>
                <c:pt idx="3">
                  <c:v>0.12557030548241307</c:v>
                </c:pt>
                <c:pt idx="4">
                  <c:v>0.12251218434628058</c:v>
                </c:pt>
                <c:pt idx="5">
                  <c:v>0.15110467174356298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1E-4FF1-85ED-A6933AED90C3}"/>
            </c:ext>
          </c:extLst>
        </c:ser>
        <c:ser>
          <c:idx val="3"/>
          <c:order val="3"/>
          <c:tx>
            <c:strRef>
              <c:f>cine_frec!$F$6</c:f>
              <c:strCache>
                <c:ptCount val="1"/>
                <c:pt idx="0">
                  <c:v>Anual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cine_frec!$B$7:$B$12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cine_frec!$F$7:$F$12</c:f>
              <c:numCache>
                <c:formatCode>0.0%</c:formatCode>
                <c:ptCount val="6"/>
                <c:pt idx="0">
                  <c:v>0.33240786488068297</c:v>
                </c:pt>
                <c:pt idx="1">
                  <c:v>0.1692314884200693</c:v>
                </c:pt>
                <c:pt idx="2">
                  <c:v>0.13263255138015448</c:v>
                </c:pt>
                <c:pt idx="3">
                  <c:v>0.14218362312262323</c:v>
                </c:pt>
                <c:pt idx="4">
                  <c:v>0.12919769371017142</c:v>
                </c:pt>
                <c:pt idx="5">
                  <c:v>0.14096737027021361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1E-4FF1-85ED-A6933AED90C3}"/>
            </c:ext>
          </c:extLst>
        </c:ser>
        <c:ser>
          <c:idx val="4"/>
          <c:order val="4"/>
          <c:tx>
            <c:strRef>
              <c:f>cine_frec!$G$6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cine_frec!$B$7:$B$12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cine_frec!$G$7:$G$12</c:f>
              <c:numCache>
                <c:formatCode>0.0%</c:formatCode>
                <c:ptCount val="6"/>
                <c:pt idx="0">
                  <c:v>0.15016511768743654</c:v>
                </c:pt>
                <c:pt idx="1">
                  <c:v>0.1396652578654988</c:v>
                </c:pt>
                <c:pt idx="2">
                  <c:v>0.12894040118002681</c:v>
                </c:pt>
                <c:pt idx="3">
                  <c:v>0.12808942916110133</c:v>
                </c:pt>
                <c:pt idx="4">
                  <c:v>0.11602396682656259</c:v>
                </c:pt>
                <c:pt idx="5">
                  <c:v>8.6409364132840422E-2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1E-4FF1-85ED-A6933AED90C3}"/>
            </c:ext>
          </c:extLst>
        </c:ser>
        <c:ser>
          <c:idx val="5"/>
          <c:order val="5"/>
          <c:tx>
            <c:strRef>
              <c:f>cine_frec!$H$6</c:f>
              <c:strCache>
                <c:ptCount val="1"/>
                <c:pt idx="0">
                  <c:v>Semanal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cine_frec!$B$7:$B$12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cine_frec!$H$7:$H$12</c:f>
              <c:numCache>
                <c:formatCode>0.0%</c:formatCode>
                <c:ptCount val="6"/>
                <c:pt idx="0">
                  <c:v>5.102708807706087E-2</c:v>
                </c:pt>
                <c:pt idx="1">
                  <c:v>3.7726360028538561E-2</c:v>
                </c:pt>
                <c:pt idx="2">
                  <c:v>4.0578264462777056E-2</c:v>
                </c:pt>
                <c:pt idx="3">
                  <c:v>6.2285573983085034E-2</c:v>
                </c:pt>
                <c:pt idx="4">
                  <c:v>7.4960280511826849E-2</c:v>
                </c:pt>
                <c:pt idx="5">
                  <c:v>7.6227751810679326E-2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1E-4FF1-85ED-A6933AED9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18447504"/>
        <c:axId val="-1120719600"/>
      </c:barChart>
      <c:catAx>
        <c:axId val="-1118447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0719600"/>
        <c:crosses val="autoZero"/>
        <c:auto val="1"/>
        <c:lblAlgn val="ctr"/>
        <c:lblOffset val="100"/>
        <c:noMultiLvlLbl val="0"/>
      </c:catAx>
      <c:valAx>
        <c:axId val="-1120719600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11844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000" b="1" i="1"/>
              <a:t>Porcentaje de la población que durante los últimos 12 meses ha asistido a una función de cine, según frecuencia</a:t>
            </a:r>
            <a:r>
              <a:rPr lang="es-PE" sz="1000" b="1" i="1" baseline="0"/>
              <a:t> (2021)</a:t>
            </a:r>
            <a:endParaRPr lang="es-PE" sz="10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89-4431-BA4B-ABE885DBE9A5}"/>
              </c:ext>
            </c:extLst>
          </c:dPt>
          <c:dPt>
            <c:idx val="1"/>
            <c:bubble3D val="0"/>
            <c:spPr>
              <a:solidFill>
                <a:schemeClr val="accent1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89-4431-BA4B-ABE885DBE9A5}"/>
              </c:ext>
            </c:extLst>
          </c:dPt>
          <c:dPt>
            <c:idx val="2"/>
            <c:bubble3D val="0"/>
            <c:spPr>
              <a:solidFill>
                <a:schemeClr val="accent1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89-4431-BA4B-ABE885DBE9A5}"/>
              </c:ext>
            </c:extLst>
          </c:dPt>
          <c:dPt>
            <c:idx val="3"/>
            <c:bubble3D val="0"/>
            <c:spPr>
              <a:solidFill>
                <a:schemeClr val="accent1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89-4431-BA4B-ABE885DBE9A5}"/>
              </c:ext>
            </c:extLst>
          </c:dPt>
          <c:dPt>
            <c:idx val="4"/>
            <c:bubble3D val="0"/>
            <c:spPr>
              <a:solidFill>
                <a:schemeClr val="accent1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989-4431-BA4B-ABE885DBE9A5}"/>
              </c:ext>
            </c:extLst>
          </c:dPt>
          <c:dPt>
            <c:idx val="5"/>
            <c:bubble3D val="0"/>
            <c:spPr>
              <a:solidFill>
                <a:schemeClr val="accent1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989-4431-BA4B-ABE885DBE9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cine_frec!$C$6:$H$6</c:f>
              <c:strCache>
                <c:ptCount val="6"/>
                <c:pt idx="0">
                  <c:v>Mensual</c:v>
                </c:pt>
                <c:pt idx="1">
                  <c:v>Trimestral</c:v>
                </c:pt>
                <c:pt idx="2">
                  <c:v>Semestral</c:v>
                </c:pt>
                <c:pt idx="3">
                  <c:v>Anual</c:v>
                </c:pt>
                <c:pt idx="4">
                  <c:v>Otra</c:v>
                </c:pt>
                <c:pt idx="5">
                  <c:v>Semanal</c:v>
                </c:pt>
              </c:strCache>
            </c:strRef>
          </c:cat>
          <c:val>
            <c:numRef>
              <c:f>cine_frec!$C$7:$H$7</c:f>
              <c:numCache>
                <c:formatCode>0.0%</c:formatCode>
                <c:ptCount val="6"/>
                <c:pt idx="0">
                  <c:v>0.20809102867720808</c:v>
                </c:pt>
                <c:pt idx="1">
                  <c:v>0.14428610400785397</c:v>
                </c:pt>
                <c:pt idx="2">
                  <c:v>0.11402279666975759</c:v>
                </c:pt>
                <c:pt idx="3">
                  <c:v>0.33240786488068297</c:v>
                </c:pt>
                <c:pt idx="4">
                  <c:v>0.15016511768743654</c:v>
                </c:pt>
                <c:pt idx="5">
                  <c:v>5.102708807706087E-2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0-4135-895F-3364AA6E95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754578540136028"/>
          <c:y val="0.31007119315170251"/>
          <c:w val="0.12650681371161154"/>
          <c:h val="0.41424032874191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que durante los últimos 12 meses ha asistido a una función de cine, </a:t>
            </a:r>
            <a:r>
              <a:rPr lang="es-PE" sz="1000" b="1" i="1"/>
              <a:t>según la modalidad en que obtuvo su entrada o ticket a la última función (2016-2021)</a:t>
            </a:r>
            <a:endParaRPr lang="es-ES" sz="10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787515733901188E-2"/>
          <c:y val="0.2371287367883812"/>
          <c:w val="0.84597098259171921"/>
          <c:h val="0.62249084539494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cine_mod!$C$6</c:f>
              <c:strCache>
                <c:ptCount val="1"/>
                <c:pt idx="0">
                  <c:v>Comprado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cine_mod!$B$7:$B$12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cine_mod!$C$7:$C$12</c:f>
              <c:numCache>
                <c:formatCode>0.0%</c:formatCode>
                <c:ptCount val="6"/>
                <c:pt idx="0">
                  <c:v>0.59218575959476039</c:v>
                </c:pt>
                <c:pt idx="1">
                  <c:v>0.6689515859921803</c:v>
                </c:pt>
                <c:pt idx="2">
                  <c:v>0.66958240336029407</c:v>
                </c:pt>
                <c:pt idx="3">
                  <c:v>0.67444678406993552</c:v>
                </c:pt>
                <c:pt idx="4">
                  <c:v>0.69910504636386361</c:v>
                </c:pt>
                <c:pt idx="5">
                  <c:v>0.70394571938897144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8-49CF-8F4E-06C78B14D386}"/>
            </c:ext>
          </c:extLst>
        </c:ser>
        <c:ser>
          <c:idx val="1"/>
          <c:order val="1"/>
          <c:tx>
            <c:strRef>
              <c:f>cine_mod!$D$6</c:f>
              <c:strCache>
                <c:ptCount val="1"/>
                <c:pt idx="0">
                  <c:v>Pagado por otra persona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cine_mod!$B$7:$B$12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cine_mod!$D$7:$D$12</c:f>
              <c:numCache>
                <c:formatCode>0.0%</c:formatCode>
                <c:ptCount val="6"/>
                <c:pt idx="0">
                  <c:v>0.39131627731826496</c:v>
                </c:pt>
                <c:pt idx="1">
                  <c:v>0.32274533728685956</c:v>
                </c:pt>
                <c:pt idx="2">
                  <c:v>0.32046031475190628</c:v>
                </c:pt>
                <c:pt idx="3">
                  <c:v>0.31564150147807535</c:v>
                </c:pt>
                <c:pt idx="4">
                  <c:v>0.28975047888838174</c:v>
                </c:pt>
                <c:pt idx="5">
                  <c:v>0.28438556940491994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8-49CF-8F4E-06C78B14D386}"/>
            </c:ext>
          </c:extLst>
        </c:ser>
        <c:ser>
          <c:idx val="2"/>
          <c:order val="2"/>
          <c:tx>
            <c:strRef>
              <c:f>cine_mod!$E$6</c:f>
              <c:strCache>
                <c:ptCount val="1"/>
                <c:pt idx="0">
                  <c:v>Entrada libre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cine_mod!$B$7:$B$12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cine_mod!$E$7:$E$12</c:f>
              <c:numCache>
                <c:formatCode>0.0%</c:formatCode>
                <c:ptCount val="6"/>
                <c:pt idx="0">
                  <c:v>1.6497963086974678E-2</c:v>
                </c:pt>
                <c:pt idx="1">
                  <c:v>7.2039281248169147E-3</c:v>
                </c:pt>
                <c:pt idx="2">
                  <c:v>9.9340535000067825E-3</c:v>
                </c:pt>
                <c:pt idx="3">
                  <c:v>9.3425421422194503E-3</c:v>
                </c:pt>
                <c:pt idx="4">
                  <c:v>1.0832182482147195E-2</c:v>
                </c:pt>
                <c:pt idx="5">
                  <c:v>1.1113651842863179E-2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D8-49CF-8F4E-06C78B14D386}"/>
            </c:ext>
          </c:extLst>
        </c:ser>
        <c:ser>
          <c:idx val="3"/>
          <c:order val="3"/>
          <c:tx>
            <c:strRef>
              <c:f>cine_mod!$F$6</c:f>
              <c:strCache>
                <c:ptCount val="1"/>
                <c:pt idx="0">
                  <c:v>Otra forma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cine_mod!$B$7:$B$12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cine_mod!$F$7:$F$12</c:f>
              <c:numCache>
                <c:formatCode>0.0%</c:formatCode>
                <c:ptCount val="6"/>
                <c:pt idx="0">
                  <c:v>0</c:v>
                </c:pt>
                <c:pt idx="1">
                  <c:v>1.0991485961431573E-3</c:v>
                </c:pt>
                <c:pt idx="2">
                  <c:v>2.3228387792893732E-5</c:v>
                </c:pt>
                <c:pt idx="3">
                  <c:v>5.6917230976968576E-4</c:v>
                </c:pt>
                <c:pt idx="4">
                  <c:v>3.1229226560745892E-4</c:v>
                </c:pt>
                <c:pt idx="5">
                  <c:v>5.550593632454063E-4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D8-49CF-8F4E-06C78B14D38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120721232"/>
        <c:axId val="-1120717424"/>
      </c:barChart>
      <c:catAx>
        <c:axId val="-1120721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0717424"/>
        <c:crosses val="autoZero"/>
        <c:auto val="1"/>
        <c:lblAlgn val="ctr"/>
        <c:lblOffset val="100"/>
        <c:noMultiLvlLbl val="0"/>
      </c:catAx>
      <c:valAx>
        <c:axId val="-1120717424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12072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000" b="1" i="1"/>
              <a:t>Porcentaje de la población que durante los últimos 12 meses ha asistido a una función de cine, según la modalidad en que obtuvo su entrada o ticket a la última función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6019718329785859"/>
          <c:y val="0.25781384883327185"/>
          <c:w val="0.39649036209352118"/>
          <c:h val="0.70950911303624997"/>
        </c:manualLayout>
      </c:layout>
      <c:doughnutChart>
        <c:varyColors val="1"/>
        <c:ser>
          <c:idx val="0"/>
          <c:order val="0"/>
          <c:tx>
            <c:strRef>
              <c:f>cine_mod!$B$7</c:f>
              <c:strCache>
                <c:ptCount val="1"/>
                <c:pt idx="0">
                  <c:v>2021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DC-4078-B314-25213DDCAFD3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DC-4078-B314-25213DDCAFD3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BDC-4078-B314-25213DDCAF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cine_mod!$C$6:$E$6</c:f>
              <c:strCache>
                <c:ptCount val="3"/>
                <c:pt idx="0">
                  <c:v>Comprado</c:v>
                </c:pt>
                <c:pt idx="1">
                  <c:v>Pagado por otra persona</c:v>
                </c:pt>
                <c:pt idx="2">
                  <c:v>Entrada libre</c:v>
                </c:pt>
              </c:strCache>
            </c:strRef>
          </c:cat>
          <c:val>
            <c:numRef>
              <c:f>cine_mod!$C$7:$E$7</c:f>
              <c:numCache>
                <c:formatCode>0.0%</c:formatCode>
                <c:ptCount val="3"/>
                <c:pt idx="0">
                  <c:v>0.59218575959476039</c:v>
                </c:pt>
                <c:pt idx="1">
                  <c:v>0.39131627731826496</c:v>
                </c:pt>
                <c:pt idx="2">
                  <c:v>1.6497963086974678E-2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4-4686-8B7A-C0CC2C14DF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72708145950696"/>
          <c:y val="0.32193545959710856"/>
          <c:w val="0.30695892549559706"/>
          <c:h val="0.45851689919416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asistido a una función de cine, según tipo de razón principal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787515733901188E-2"/>
          <c:y val="0.2371287367883812"/>
          <c:w val="0.84597098259171921"/>
          <c:h val="0.62249084539494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cine_inas!$C$6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cine_inas!$B$7:$B$12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cine_inas!$C$7:$C$12</c:f>
              <c:numCache>
                <c:formatCode>0.0%</c:formatCode>
                <c:ptCount val="6"/>
                <c:pt idx="0">
                  <c:v>0.47684391399614817</c:v>
                </c:pt>
                <c:pt idx="1">
                  <c:v>0.54975663054088808</c:v>
                </c:pt>
                <c:pt idx="2">
                  <c:v>0.53871386430674328</c:v>
                </c:pt>
                <c:pt idx="3">
                  <c:v>0.51879303498954277</c:v>
                </c:pt>
                <c:pt idx="4">
                  <c:v>0.47853713268589193</c:v>
                </c:pt>
                <c:pt idx="5">
                  <c:v>0.45943211243268256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A-44B7-B9BA-7AA57884F325}"/>
            </c:ext>
          </c:extLst>
        </c:ser>
        <c:ser>
          <c:idx val="1"/>
          <c:order val="1"/>
          <c:tx>
            <c:strRef>
              <c:f>cine_inas!$D$6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cine_inas!$B$7:$B$12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cine_inas!$D$7:$D$12</c:f>
              <c:numCache>
                <c:formatCode>0.0%</c:formatCode>
                <c:ptCount val="6"/>
                <c:pt idx="0">
                  <c:v>8.1668626342059208E-2</c:v>
                </c:pt>
                <c:pt idx="1">
                  <c:v>0.16358019069435789</c:v>
                </c:pt>
                <c:pt idx="2">
                  <c:v>0.16948436586978247</c:v>
                </c:pt>
                <c:pt idx="3">
                  <c:v>0.17121510928027031</c:v>
                </c:pt>
                <c:pt idx="4">
                  <c:v>0.18662669636573584</c:v>
                </c:pt>
                <c:pt idx="5">
                  <c:v>0.21275825624894379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0A-44B7-B9BA-7AA57884F325}"/>
            </c:ext>
          </c:extLst>
        </c:ser>
        <c:ser>
          <c:idx val="2"/>
          <c:order val="2"/>
          <c:tx>
            <c:strRef>
              <c:f>cine_inas!$E$6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cine_inas!$B$7:$B$12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cine_inas!$E$7:$E$12</c:f>
              <c:numCache>
                <c:formatCode>0.0%</c:formatCode>
                <c:ptCount val="6"/>
                <c:pt idx="0">
                  <c:v>0.17782936232793312</c:v>
                </c:pt>
                <c:pt idx="1">
                  <c:v>0.13972682530017796</c:v>
                </c:pt>
                <c:pt idx="2">
                  <c:v>0.15721913211044752</c:v>
                </c:pt>
                <c:pt idx="3">
                  <c:v>0.16975220068284266</c:v>
                </c:pt>
                <c:pt idx="4">
                  <c:v>0.18705101204452895</c:v>
                </c:pt>
                <c:pt idx="5">
                  <c:v>0.16886624478067133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0A-44B7-B9BA-7AA57884F325}"/>
            </c:ext>
          </c:extLst>
        </c:ser>
        <c:ser>
          <c:idx val="3"/>
          <c:order val="3"/>
          <c:tx>
            <c:strRef>
              <c:f>cine_inas!$F$6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cine_inas!$B$7:$B$12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cine_inas!$F$7:$F$12</c:f>
              <c:numCache>
                <c:formatCode>0.0%</c:formatCode>
                <c:ptCount val="6"/>
                <c:pt idx="0">
                  <c:v>6.5893662645387041E-2</c:v>
                </c:pt>
                <c:pt idx="1">
                  <c:v>0.10194756764296389</c:v>
                </c:pt>
                <c:pt idx="2">
                  <c:v>0.10013930755536395</c:v>
                </c:pt>
                <c:pt idx="3">
                  <c:v>0.1059236812474626</c:v>
                </c:pt>
                <c:pt idx="4">
                  <c:v>0.11113078885412019</c:v>
                </c:pt>
                <c:pt idx="5">
                  <c:v>0.11986744992132853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0A-44B7-B9BA-7AA57884F325}"/>
            </c:ext>
          </c:extLst>
        </c:ser>
        <c:ser>
          <c:idx val="4"/>
          <c:order val="4"/>
          <c:tx>
            <c:strRef>
              <c:f>cine_inas!$G$6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cine_inas!$B$7:$B$12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cine_inas!$G$7:$G$12</c:f>
              <c:numCache>
                <c:formatCode>0.0%</c:formatCode>
                <c:ptCount val="6"/>
                <c:pt idx="0">
                  <c:v>2.0371595113024783E-2</c:v>
                </c:pt>
                <c:pt idx="1">
                  <c:v>1.485570847466838E-2</c:v>
                </c:pt>
                <c:pt idx="2">
                  <c:v>1.3530917685276009E-2</c:v>
                </c:pt>
                <c:pt idx="3">
                  <c:v>1.3779401290242974E-2</c:v>
                </c:pt>
                <c:pt idx="4">
                  <c:v>1.738994214859885E-2</c:v>
                </c:pt>
                <c:pt idx="5">
                  <c:v>1.9785948220689808E-2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0A-44B7-B9BA-7AA57884F325}"/>
            </c:ext>
          </c:extLst>
        </c:ser>
        <c:ser>
          <c:idx val="5"/>
          <c:order val="5"/>
          <c:tx>
            <c:strRef>
              <c:f>cine_inas!$H$6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cine_inas!$B$7:$B$12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cine_inas!$H$7:$H$12</c:f>
              <c:numCache>
                <c:formatCode>0.0%</c:formatCode>
                <c:ptCount val="6"/>
                <c:pt idx="0">
                  <c:v>0.17739283957544769</c:v>
                </c:pt>
                <c:pt idx="1">
                  <c:v>3.0133077346943767E-2</c:v>
                </c:pt>
                <c:pt idx="2">
                  <c:v>2.0912412472386767E-2</c:v>
                </c:pt>
                <c:pt idx="3">
                  <c:v>2.053657250963874E-2</c:v>
                </c:pt>
                <c:pt idx="4">
                  <c:v>1.9264427901124277E-2</c:v>
                </c:pt>
                <c:pt idx="5">
                  <c:v>1.9289988395684011E-2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0A-44B7-B9BA-7AA57884F3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120717968"/>
        <c:axId val="-1120720688"/>
      </c:barChart>
      <c:catAx>
        <c:axId val="-1120717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0720688"/>
        <c:crosses val="autoZero"/>
        <c:auto val="1"/>
        <c:lblAlgn val="ctr"/>
        <c:lblOffset val="100"/>
        <c:noMultiLvlLbl val="0"/>
      </c:catAx>
      <c:valAx>
        <c:axId val="-1120720688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12071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asistido a una función de cine, según tipo de razón principal y área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30125795119"/>
          <c:y val="0.2371287367883812"/>
          <c:w val="0.79675984811717415"/>
          <c:h val="0.62249084539494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cine_inas!$C$25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cine_inas!$B$26:$B$28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cine_inas!$C$26:$C$28</c:f>
              <c:numCache>
                <c:formatCode>0.0%</c:formatCode>
                <c:ptCount val="3"/>
                <c:pt idx="0">
                  <c:v>0.49748869404842244</c:v>
                </c:pt>
                <c:pt idx="1">
                  <c:v>0.47141101593112961</c:v>
                </c:pt>
                <c:pt idx="2">
                  <c:v>0.47684391399614817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B-419B-BCB9-62C97475AE8D}"/>
            </c:ext>
          </c:extLst>
        </c:ser>
        <c:ser>
          <c:idx val="1"/>
          <c:order val="1"/>
          <c:tx>
            <c:strRef>
              <c:f>cine_inas!$D$25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cine_inas!$B$26:$B$28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cine_inas!$D$26:$D$28</c:f>
              <c:numCache>
                <c:formatCode>0.0%</c:formatCode>
                <c:ptCount val="3"/>
                <c:pt idx="0">
                  <c:v>3.3857943534663405E-2</c:v>
                </c:pt>
                <c:pt idx="1">
                  <c:v>9.4250477432029897E-2</c:v>
                </c:pt>
                <c:pt idx="2">
                  <c:v>8.1668626342059208E-2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8B-419B-BCB9-62C97475AE8D}"/>
            </c:ext>
          </c:extLst>
        </c:ser>
        <c:ser>
          <c:idx val="2"/>
          <c:order val="2"/>
          <c:tx>
            <c:strRef>
              <c:f>cine_inas!$E$25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cine_inas!$B$26:$B$28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cine_inas!$E$26:$E$28</c:f>
              <c:numCache>
                <c:formatCode>0.0%</c:formatCode>
                <c:ptCount val="3"/>
                <c:pt idx="0">
                  <c:v>0.31443000971609997</c:v>
                </c:pt>
                <c:pt idx="1">
                  <c:v>0.14188158441304721</c:v>
                </c:pt>
                <c:pt idx="2">
                  <c:v>0.17782936232793312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8B-419B-BCB9-62C97475AE8D}"/>
            </c:ext>
          </c:extLst>
        </c:ser>
        <c:ser>
          <c:idx val="3"/>
          <c:order val="3"/>
          <c:tx>
            <c:strRef>
              <c:f>cine_inas!$F$25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cine_inas!$B$26:$B$28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cine_inas!$F$26:$F$28</c:f>
              <c:numCache>
                <c:formatCode>0.0%</c:formatCode>
                <c:ptCount val="3"/>
                <c:pt idx="0">
                  <c:v>6.1034429440294934E-2</c:v>
                </c:pt>
                <c:pt idx="1">
                  <c:v>6.7172422744053342E-2</c:v>
                </c:pt>
                <c:pt idx="2">
                  <c:v>6.5893662645387041E-2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8B-419B-BCB9-62C97475AE8D}"/>
            </c:ext>
          </c:extLst>
        </c:ser>
        <c:ser>
          <c:idx val="4"/>
          <c:order val="4"/>
          <c:tx>
            <c:strRef>
              <c:f>cine_inas!$G$25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cine_inas!$B$26:$B$28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cine_inas!$G$26:$G$28</c:f>
              <c:numCache>
                <c:formatCode>0.0%</c:formatCode>
                <c:ptCount val="3"/>
                <c:pt idx="0">
                  <c:v>2.296688032877366E-2</c:v>
                </c:pt>
                <c:pt idx="1">
                  <c:v>1.9688621616158454E-2</c:v>
                </c:pt>
                <c:pt idx="2">
                  <c:v>2.0371595113024783E-2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8B-419B-BCB9-62C97475AE8D}"/>
            </c:ext>
          </c:extLst>
        </c:ser>
        <c:ser>
          <c:idx val="5"/>
          <c:order val="5"/>
          <c:tx>
            <c:strRef>
              <c:f>cine_inas!$H$25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cine_inas!$B$26:$B$28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cine_inas!$H$26:$H$28</c:f>
              <c:numCache>
                <c:formatCode>0.0%</c:formatCode>
                <c:ptCount val="3"/>
                <c:pt idx="0">
                  <c:v>7.0222042931745582E-2</c:v>
                </c:pt>
                <c:pt idx="1">
                  <c:v>0.20559587786358152</c:v>
                </c:pt>
                <c:pt idx="2">
                  <c:v>0.17739283957544769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8B-419B-BCB9-62C97475AE8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120721776"/>
        <c:axId val="-1120716880"/>
      </c:barChart>
      <c:catAx>
        <c:axId val="-1120721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0716880"/>
        <c:crosses val="autoZero"/>
        <c:auto val="1"/>
        <c:lblAlgn val="ctr"/>
        <c:lblOffset val="100"/>
        <c:noMultiLvlLbl val="0"/>
      </c:catAx>
      <c:valAx>
        <c:axId val="-1120716880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120721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asistido a una función de cine, según tipo de razón principal y región natural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30125795119"/>
          <c:y val="0.2371287367883812"/>
          <c:w val="0.79675984811717415"/>
          <c:h val="0.62249084539494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cine_inas!$C$43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cine_inas!$B$44:$B$47</c:f>
              <c:strCache>
                <c:ptCount val="4"/>
                <c:pt idx="0">
                  <c:v>Costa</c:v>
                </c:pt>
                <c:pt idx="1">
                  <c:v>Selva</c:v>
                </c:pt>
                <c:pt idx="2">
                  <c:v>Sierra</c:v>
                </c:pt>
                <c:pt idx="3">
                  <c:v>Nacional</c:v>
                </c:pt>
              </c:strCache>
            </c:strRef>
          </c:cat>
          <c:val>
            <c:numRef>
              <c:f>cine_inas!$C$44:$C$47</c:f>
              <c:numCache>
                <c:formatCode>0.0%</c:formatCode>
                <c:ptCount val="4"/>
                <c:pt idx="0">
                  <c:v>0.47062349459579528</c:v>
                </c:pt>
                <c:pt idx="1">
                  <c:v>0.44216407715362449</c:v>
                </c:pt>
                <c:pt idx="2">
                  <c:v>0.50161724598034407</c:v>
                </c:pt>
                <c:pt idx="3">
                  <c:v>0.47684391399614817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2-4FB3-A3C0-0B2B729DA2A3}"/>
            </c:ext>
          </c:extLst>
        </c:ser>
        <c:ser>
          <c:idx val="1"/>
          <c:order val="1"/>
          <c:tx>
            <c:strRef>
              <c:f>cine_inas!$D$43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cine_inas!$B$44:$B$47</c:f>
              <c:strCache>
                <c:ptCount val="4"/>
                <c:pt idx="0">
                  <c:v>Costa</c:v>
                </c:pt>
                <c:pt idx="1">
                  <c:v>Selva</c:v>
                </c:pt>
                <c:pt idx="2">
                  <c:v>Sierra</c:v>
                </c:pt>
                <c:pt idx="3">
                  <c:v>Nacional</c:v>
                </c:pt>
              </c:strCache>
            </c:strRef>
          </c:cat>
          <c:val>
            <c:numRef>
              <c:f>cine_inas!$D$44:$D$47</c:f>
              <c:numCache>
                <c:formatCode>0.0%</c:formatCode>
                <c:ptCount val="4"/>
                <c:pt idx="0">
                  <c:v>0.10846164947437713</c:v>
                </c:pt>
                <c:pt idx="1">
                  <c:v>4.0909473800368891E-2</c:v>
                </c:pt>
                <c:pt idx="2">
                  <c:v>4.7958489316995714E-2</c:v>
                </c:pt>
                <c:pt idx="3">
                  <c:v>8.1668626342059208E-2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02-4FB3-A3C0-0B2B729DA2A3}"/>
            </c:ext>
          </c:extLst>
        </c:ser>
        <c:ser>
          <c:idx val="2"/>
          <c:order val="2"/>
          <c:tx>
            <c:strRef>
              <c:f>cine_inas!$E$43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cine_inas!$B$44:$B$47</c:f>
              <c:strCache>
                <c:ptCount val="4"/>
                <c:pt idx="0">
                  <c:v>Costa</c:v>
                </c:pt>
                <c:pt idx="1">
                  <c:v>Selva</c:v>
                </c:pt>
                <c:pt idx="2">
                  <c:v>Sierra</c:v>
                </c:pt>
                <c:pt idx="3">
                  <c:v>Nacional</c:v>
                </c:pt>
              </c:strCache>
            </c:strRef>
          </c:cat>
          <c:val>
            <c:numRef>
              <c:f>cine_inas!$E$44:$E$47</c:f>
              <c:numCache>
                <c:formatCode>0.0%</c:formatCode>
                <c:ptCount val="4"/>
                <c:pt idx="0">
                  <c:v>8.2875550040715881E-2</c:v>
                </c:pt>
                <c:pt idx="1">
                  <c:v>0.35200840534688366</c:v>
                </c:pt>
                <c:pt idx="2">
                  <c:v>0.28588366212445027</c:v>
                </c:pt>
                <c:pt idx="3">
                  <c:v>0.17782936232793312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02-4FB3-A3C0-0B2B729DA2A3}"/>
            </c:ext>
          </c:extLst>
        </c:ser>
        <c:ser>
          <c:idx val="3"/>
          <c:order val="3"/>
          <c:tx>
            <c:strRef>
              <c:f>cine_inas!$F$43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cine_inas!$B$44:$B$47</c:f>
              <c:strCache>
                <c:ptCount val="4"/>
                <c:pt idx="0">
                  <c:v>Costa</c:v>
                </c:pt>
                <c:pt idx="1">
                  <c:v>Selva</c:v>
                </c:pt>
                <c:pt idx="2">
                  <c:v>Sierra</c:v>
                </c:pt>
                <c:pt idx="3">
                  <c:v>Nacional</c:v>
                </c:pt>
              </c:strCache>
            </c:strRef>
          </c:cat>
          <c:val>
            <c:numRef>
              <c:f>cine_inas!$F$44:$F$47</c:f>
              <c:numCache>
                <c:formatCode>0.0%</c:formatCode>
                <c:ptCount val="4"/>
                <c:pt idx="0">
                  <c:v>7.7572589630583971E-2</c:v>
                </c:pt>
                <c:pt idx="1">
                  <c:v>6.719375887111935E-2</c:v>
                </c:pt>
                <c:pt idx="2">
                  <c:v>4.3879603583074696E-2</c:v>
                </c:pt>
                <c:pt idx="3">
                  <c:v>6.5893662645387041E-2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02-4FB3-A3C0-0B2B729DA2A3}"/>
            </c:ext>
          </c:extLst>
        </c:ser>
        <c:ser>
          <c:idx val="4"/>
          <c:order val="4"/>
          <c:tx>
            <c:strRef>
              <c:f>cine_inas!$G$43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cine_inas!$B$44:$B$47</c:f>
              <c:strCache>
                <c:ptCount val="4"/>
                <c:pt idx="0">
                  <c:v>Costa</c:v>
                </c:pt>
                <c:pt idx="1">
                  <c:v>Selva</c:v>
                </c:pt>
                <c:pt idx="2">
                  <c:v>Sierra</c:v>
                </c:pt>
                <c:pt idx="3">
                  <c:v>Nacional</c:v>
                </c:pt>
              </c:strCache>
            </c:strRef>
          </c:cat>
          <c:val>
            <c:numRef>
              <c:f>cine_inas!$G$44:$G$47</c:f>
              <c:numCache>
                <c:formatCode>0.0%</c:formatCode>
                <c:ptCount val="4"/>
                <c:pt idx="0">
                  <c:v>1.7665213456002717E-2</c:v>
                </c:pt>
                <c:pt idx="1">
                  <c:v>1.9682967696545851E-2</c:v>
                </c:pt>
                <c:pt idx="2">
                  <c:v>2.5621673872466392E-2</c:v>
                </c:pt>
                <c:pt idx="3">
                  <c:v>2.0371595113024783E-2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02-4FB3-A3C0-0B2B729DA2A3}"/>
            </c:ext>
          </c:extLst>
        </c:ser>
        <c:ser>
          <c:idx val="5"/>
          <c:order val="5"/>
          <c:tx>
            <c:strRef>
              <c:f>cine_inas!$H$43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cine_inas!$B$44:$B$47</c:f>
              <c:strCache>
                <c:ptCount val="4"/>
                <c:pt idx="0">
                  <c:v>Costa</c:v>
                </c:pt>
                <c:pt idx="1">
                  <c:v>Selva</c:v>
                </c:pt>
                <c:pt idx="2">
                  <c:v>Sierra</c:v>
                </c:pt>
                <c:pt idx="3">
                  <c:v>Nacional</c:v>
                </c:pt>
              </c:strCache>
            </c:strRef>
          </c:cat>
          <c:val>
            <c:numRef>
              <c:f>cine_inas!$H$44:$H$47</c:f>
              <c:numCache>
                <c:formatCode>0.0%</c:formatCode>
                <c:ptCount val="4"/>
                <c:pt idx="0">
                  <c:v>0.24280150280252502</c:v>
                </c:pt>
                <c:pt idx="1">
                  <c:v>7.8041317131457733E-2</c:v>
                </c:pt>
                <c:pt idx="2">
                  <c:v>9.5039325122668883E-2</c:v>
                </c:pt>
                <c:pt idx="3">
                  <c:v>0.17739283957544769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02-4FB3-A3C0-0B2B729DA2A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120719056"/>
        <c:axId val="-1120720144"/>
      </c:barChart>
      <c:catAx>
        <c:axId val="-112071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0720144"/>
        <c:crosses val="autoZero"/>
        <c:auto val="1"/>
        <c:lblAlgn val="ctr"/>
        <c:lblOffset val="100"/>
        <c:noMultiLvlLbl val="0"/>
      </c:catAx>
      <c:valAx>
        <c:axId val="-1120720144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12071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una función de cine, según área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cine_ur!$C$6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cine_ur!$B$7:$B$12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cine_ur!$C$7:$C$12</c:f>
              <c:numCache>
                <c:formatCode>0.0%</c:formatCode>
                <c:ptCount val="6"/>
                <c:pt idx="0">
                  <c:v>3.7367432435439184E-2</c:v>
                </c:pt>
                <c:pt idx="1">
                  <c:v>4.190756256094906E-2</c:v>
                </c:pt>
                <c:pt idx="2">
                  <c:v>4.8224723147038503E-2</c:v>
                </c:pt>
                <c:pt idx="3">
                  <c:v>5.2691002775331938E-2</c:v>
                </c:pt>
                <c:pt idx="4">
                  <c:v>4.4412501141157759E-2</c:v>
                </c:pt>
                <c:pt idx="5">
                  <c:v>5.7539371421128378E-3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2-4266-BC76-FFDA95F97EC2}"/>
            </c:ext>
          </c:extLst>
        </c:ser>
        <c:ser>
          <c:idx val="0"/>
          <c:order val="1"/>
          <c:tx>
            <c:strRef>
              <c:f>cine_ur!$D$6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cine_ur!$B$7:$B$12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cine_ur!$D$7:$D$12</c:f>
              <c:numCache>
                <c:formatCode>0.0%</c:formatCode>
                <c:ptCount val="6"/>
                <c:pt idx="0">
                  <c:v>0.37917564480950994</c:v>
                </c:pt>
                <c:pt idx="1">
                  <c:v>0.40843536973702121</c:v>
                </c:pt>
                <c:pt idx="2">
                  <c:v>0.40954499610762901</c:v>
                </c:pt>
                <c:pt idx="3">
                  <c:v>0.40124924130476503</c:v>
                </c:pt>
                <c:pt idx="4">
                  <c:v>0.35283859736730988</c:v>
                </c:pt>
                <c:pt idx="5">
                  <c:v>4.1872985969365853E-2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82-4266-BC76-FFDA95F97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4477072"/>
        <c:axId val="-194472720"/>
      </c:barChart>
      <c:catAx>
        <c:axId val="-19447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2720"/>
        <c:crosses val="autoZero"/>
        <c:auto val="1"/>
        <c:lblAlgn val="ctr"/>
        <c:lblOffset val="100"/>
        <c:noMultiLvlLbl val="0"/>
      </c:catAx>
      <c:valAx>
        <c:axId val="-1944727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447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una función de cine, según región natural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8758205455042506E-2"/>
          <c:y val="0.34817204301075272"/>
          <c:w val="0.94248358908991503"/>
          <c:h val="0.448468038269409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cine_css!$C$6</c:f>
              <c:strCache>
                <c:ptCount val="1"/>
                <c:pt idx="0">
                  <c:v>Costa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F1-46FF-85F0-A6F3BADF9FD6}"/>
                </c:ext>
              </c:extLst>
            </c:dLbl>
            <c:dLbl>
              <c:idx val="1"/>
              <c:layout>
                <c:manualLayout>
                  <c:x val="-2.09150585127582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F1-46FF-85F0-A6F3BADF9FD6}"/>
                </c:ext>
              </c:extLst>
            </c:dLbl>
            <c:dLbl>
              <c:idx val="2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F1-46FF-85F0-A6F3BADF9FD6}"/>
                </c:ext>
              </c:extLst>
            </c:dLbl>
            <c:dLbl>
              <c:idx val="3"/>
              <c:layout>
                <c:manualLayout>
                  <c:x val="-1.3071911570473866E-2"/>
                  <c:y val="4.30107526881716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F1-46FF-85F0-A6F3BADF9FD6}"/>
                </c:ext>
              </c:extLst>
            </c:dLbl>
            <c:dLbl>
              <c:idx val="4"/>
              <c:layout>
                <c:manualLayout>
                  <c:x val="-2.0915058512758187E-2"/>
                  <c:y val="8.6021505376343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F1-46FF-85F0-A6F3BADF9F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cine_css!$B$7:$B$12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cine_css!$C$7:$C$12</c:f>
              <c:numCache>
                <c:formatCode>0.0%</c:formatCode>
                <c:ptCount val="6"/>
                <c:pt idx="0">
                  <c:v>0.40992278110088287</c:v>
                </c:pt>
                <c:pt idx="1">
                  <c:v>0.44443889820637095</c:v>
                </c:pt>
                <c:pt idx="2">
                  <c:v>0.43954200882071487</c:v>
                </c:pt>
                <c:pt idx="3">
                  <c:v>0.42757927733268503</c:v>
                </c:pt>
                <c:pt idx="4">
                  <c:v>0.37816416156059585</c:v>
                </c:pt>
                <c:pt idx="5">
                  <c:v>4.2735974506326144E-2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F1-46FF-85F0-A6F3BADF9FD6}"/>
            </c:ext>
          </c:extLst>
        </c:ser>
        <c:ser>
          <c:idx val="0"/>
          <c:order val="1"/>
          <c:tx>
            <c:strRef>
              <c:f>cine_css!$D$6</c:f>
              <c:strCache>
                <c:ptCount val="1"/>
                <c:pt idx="0">
                  <c:v>Sierra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4368509759147501E-3"/>
                  <c:y val="8.9499521494684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F1-46FF-85F0-A6F3BADF9FD6}"/>
                </c:ext>
              </c:extLst>
            </c:dLbl>
            <c:dLbl>
              <c:idx val="1"/>
              <c:layout>
                <c:manualLayout>
                  <c:x val="8.155276463872126E-3"/>
                  <c:y val="8.9499521494683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F1-46FF-85F0-A6F3BADF9FD6}"/>
                </c:ext>
              </c:extLst>
            </c:dLbl>
            <c:dLbl>
              <c:idx val="2"/>
              <c:layout>
                <c:manualLayout>
                  <c:x val="8.1552764638720757E-3"/>
                  <c:y val="8.9499521494683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F1-46FF-85F0-A6F3BADF9FD6}"/>
                </c:ext>
              </c:extLst>
            </c:dLbl>
            <c:dLbl>
              <c:idx val="3"/>
              <c:layout>
                <c:manualLayout>
                  <c:x val="8.1554161167290487E-3"/>
                  <c:y val="4.4281914708150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F1-46FF-85F0-A6F3BADF9FD6}"/>
                </c:ext>
              </c:extLst>
            </c:dLbl>
            <c:dLbl>
              <c:idx val="4"/>
              <c:layout>
                <c:manualLayout>
                  <c:x val="5.4368509759146503E-3"/>
                  <c:y val="8.9499521494684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F1-46FF-85F0-A6F3BADF9FD6}"/>
                </c:ext>
              </c:extLst>
            </c:dLbl>
            <c:dLbl>
              <c:idx val="5"/>
              <c:layout>
                <c:manualLayout>
                  <c:x val="8.155276463872126E-3"/>
                  <c:y val="1.3424928224202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F1-46FF-85F0-A6F3BADF9F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cine_css!$B$7:$B$12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cine_css!$D$7:$D$12</c:f>
              <c:numCache>
                <c:formatCode>0.0%</c:formatCode>
                <c:ptCount val="6"/>
                <c:pt idx="0">
                  <c:v>0.16533735972410543</c:v>
                </c:pt>
                <c:pt idx="1">
                  <c:v>0.17354310145734755</c:v>
                </c:pt>
                <c:pt idx="2">
                  <c:v>0.19519820902499571</c:v>
                </c:pt>
                <c:pt idx="3">
                  <c:v>0.20046688086288211</c:v>
                </c:pt>
                <c:pt idx="4">
                  <c:v>0.16958975676661289</c:v>
                </c:pt>
                <c:pt idx="5">
                  <c:v>2.2668745557317915E-2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FF1-46FF-85F0-A6F3BADF9FD6}"/>
            </c:ext>
          </c:extLst>
        </c:ser>
        <c:ser>
          <c:idx val="2"/>
          <c:order val="2"/>
          <c:tx>
            <c:strRef>
              <c:f>cine_css!$E$6</c:f>
              <c:strCache>
                <c:ptCount val="1"/>
                <c:pt idx="0">
                  <c:v>Selva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1227264223679754E-2"/>
                  <c:y val="-1.7204345025588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FF1-46FF-85F0-A6F3BADF9FD6}"/>
                </c:ext>
              </c:extLst>
            </c:dLbl>
            <c:dLbl>
              <c:idx val="1"/>
              <c:layout>
                <c:manualLayout>
                  <c:x val="1.5582357375773306E-2"/>
                  <c:y val="-4.457569474884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FF1-46FF-85F0-A6F3BADF9FD6}"/>
                </c:ext>
              </c:extLst>
            </c:dLbl>
            <c:dLbl>
              <c:idx val="2"/>
              <c:layout>
                <c:manualLayout>
                  <c:x val="3.1684640382274837E-2"/>
                  <c:y val="1.755212466226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F1-46FF-85F0-A6F3BADF9FD6}"/>
                </c:ext>
              </c:extLst>
            </c:dLbl>
            <c:dLbl>
              <c:idx val="3"/>
              <c:layout>
                <c:manualLayout>
                  <c:x val="3.4611500378231505E-2"/>
                  <c:y val="1.7840032803484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FF1-46FF-85F0-A6F3BADF9FD6}"/>
                </c:ext>
              </c:extLst>
            </c:dLbl>
            <c:dLbl>
              <c:idx val="4"/>
              <c:layout>
                <c:manualLayout>
                  <c:x val="2.6664115199594506E-2"/>
                  <c:y val="1.3424928224202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F1-46FF-85F0-A6F3BADF9FD6}"/>
                </c:ext>
              </c:extLst>
            </c:dLbl>
            <c:dLbl>
              <c:idx val="5"/>
              <c:layout>
                <c:manualLayout>
                  <c:x val="1.9028978415701624E-2"/>
                  <c:y val="8.9499521494684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FF1-46FF-85F0-A6F3BADF9F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cine_css!$B$7:$B$12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cine_css!$E$7:$E$12</c:f>
              <c:numCache>
                <c:formatCode>0.0%</c:formatCode>
                <c:ptCount val="6"/>
                <c:pt idx="0">
                  <c:v>0.17840795987065675</c:v>
                </c:pt>
                <c:pt idx="1">
                  <c:v>0.19028714861908047</c:v>
                </c:pt>
                <c:pt idx="2">
                  <c:v>0.19301704904714523</c:v>
                </c:pt>
                <c:pt idx="3">
                  <c:v>0.19832027798874688</c:v>
                </c:pt>
                <c:pt idx="4">
                  <c:v>0.16571274462825533</c:v>
                </c:pt>
                <c:pt idx="5">
                  <c:v>2.5558574198077385E-2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FF1-46FF-85F0-A6F3BADF9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4476528"/>
        <c:axId val="-194475984"/>
      </c:barChart>
      <c:catAx>
        <c:axId val="-19447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5984"/>
        <c:crosses val="autoZero"/>
        <c:auto val="1"/>
        <c:lblAlgn val="ctr"/>
        <c:lblOffset val="100"/>
        <c:noMultiLvlLbl val="0"/>
      </c:catAx>
      <c:valAx>
        <c:axId val="-194475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447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Población mayor de 14 años que durante los últimos 12 meses ha asistido a una función de cine, según departamento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cine_dep!$B$5</c:f>
              <c:strCache>
                <c:ptCount val="1"/>
                <c:pt idx="0">
                  <c:v>Población mayor de 14 años que durante los últimos 12 meses ha asistido a una función de cine, según departamento (2020-2021)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cine_dep!$B$7:$B$31</c:f>
              <c:strCache>
                <c:ptCount val="25"/>
                <c:pt idx="0">
                  <c:v>Amazonas</c:v>
                </c:pt>
                <c:pt idx="1">
                  <c:v>Madre de Dios</c:v>
                </c:pt>
                <c:pt idx="2">
                  <c:v>Pasco</c:v>
                </c:pt>
                <c:pt idx="3">
                  <c:v>Huánuco</c:v>
                </c:pt>
                <c:pt idx="4">
                  <c:v>Tumbes</c:v>
                </c:pt>
                <c:pt idx="5">
                  <c:v>Apurimac</c:v>
                </c:pt>
                <c:pt idx="6">
                  <c:v>Huancavelica</c:v>
                </c:pt>
                <c:pt idx="7">
                  <c:v>Moquegua</c:v>
                </c:pt>
                <c:pt idx="8">
                  <c:v>Tacna</c:v>
                </c:pt>
                <c:pt idx="9">
                  <c:v>Loreto</c:v>
                </c:pt>
                <c:pt idx="10">
                  <c:v>Ayacucho</c:v>
                </c:pt>
                <c:pt idx="11">
                  <c:v>Ica</c:v>
                </c:pt>
                <c:pt idx="12">
                  <c:v>Ucayali</c:v>
                </c:pt>
                <c:pt idx="13">
                  <c:v>Ancash</c:v>
                </c:pt>
                <c:pt idx="14">
                  <c:v>Lambayeque</c:v>
                </c:pt>
                <c:pt idx="15">
                  <c:v>Puno</c:v>
                </c:pt>
                <c:pt idx="16">
                  <c:v>Piura</c:v>
                </c:pt>
                <c:pt idx="17">
                  <c:v>Junín</c:v>
                </c:pt>
                <c:pt idx="18">
                  <c:v>San Martín</c:v>
                </c:pt>
                <c:pt idx="19">
                  <c:v>Callao</c:v>
                </c:pt>
                <c:pt idx="20">
                  <c:v>Cusco</c:v>
                </c:pt>
                <c:pt idx="21">
                  <c:v>Arequipa</c:v>
                </c:pt>
                <c:pt idx="22">
                  <c:v>Cajamarca</c:v>
                </c:pt>
                <c:pt idx="23">
                  <c:v>La Libertad</c:v>
                </c:pt>
                <c:pt idx="24">
                  <c:v>Lima</c:v>
                </c:pt>
              </c:strCache>
            </c:strRef>
          </c:cat>
          <c:val>
            <c:numRef>
              <c:f>cine_dep!$D$7:$D$31</c:f>
              <c:numCache>
                <c:formatCode>#,##0</c:formatCode>
                <c:ptCount val="25"/>
                <c:pt idx="0">
                  <c:v>485.68817138671875</c:v>
                </c:pt>
                <c:pt idx="1">
                  <c:v>1726.30859375</c:v>
                </c:pt>
                <c:pt idx="2">
                  <c:v>3006.106689453125</c:v>
                </c:pt>
                <c:pt idx="3">
                  <c:v>3990.45654296875</c:v>
                </c:pt>
                <c:pt idx="4">
                  <c:v>5523.63720703125</c:v>
                </c:pt>
                <c:pt idx="5">
                  <c:v>6773.55224609375</c:v>
                </c:pt>
                <c:pt idx="6">
                  <c:v>6912.74072265625</c:v>
                </c:pt>
                <c:pt idx="7">
                  <c:v>7891.9404296875</c:v>
                </c:pt>
                <c:pt idx="8">
                  <c:v>8259.23046875</c:v>
                </c:pt>
                <c:pt idx="9">
                  <c:v>10176.1943359375</c:v>
                </c:pt>
                <c:pt idx="10">
                  <c:v>10761.83203125</c:v>
                </c:pt>
                <c:pt idx="11">
                  <c:v>14540.8642578125</c:v>
                </c:pt>
                <c:pt idx="12">
                  <c:v>19204.419921875</c:v>
                </c:pt>
                <c:pt idx="13">
                  <c:v>20109.494140625</c:v>
                </c:pt>
                <c:pt idx="14">
                  <c:v>23697.373046875</c:v>
                </c:pt>
                <c:pt idx="15">
                  <c:v>24594.583984375</c:v>
                </c:pt>
                <c:pt idx="16">
                  <c:v>24888.568359375</c:v>
                </c:pt>
                <c:pt idx="17">
                  <c:v>24981.220703125</c:v>
                </c:pt>
                <c:pt idx="18">
                  <c:v>27936.5859375</c:v>
                </c:pt>
                <c:pt idx="19">
                  <c:v>32965.36328125</c:v>
                </c:pt>
                <c:pt idx="20">
                  <c:v>35388.4296875</c:v>
                </c:pt>
                <c:pt idx="21">
                  <c:v>35719.7578125</c:v>
                </c:pt>
                <c:pt idx="22">
                  <c:v>42728.93359375</c:v>
                </c:pt>
                <c:pt idx="23">
                  <c:v>57571.4609375</c:v>
                </c:pt>
                <c:pt idx="24">
                  <c:v>441768.90625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B-45EF-8823-12AC3B9EC8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194472176"/>
        <c:axId val="-194475440"/>
      </c:barChart>
      <c:catAx>
        <c:axId val="-194472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5440"/>
        <c:crosses val="autoZero"/>
        <c:auto val="1"/>
        <c:lblAlgn val="ctr"/>
        <c:lblOffset val="100"/>
        <c:noMultiLvlLbl val="0"/>
      </c:catAx>
      <c:valAx>
        <c:axId val="-19447544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194472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a asistido a una función de cine, según sexo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0374775151651011E-2"/>
          <c:y val="0.41900173548340441"/>
          <c:w val="0.93925044969669802"/>
          <c:h val="0.45596328760921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cine_carac!$C$6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cine_carac!$B$7:$B$8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cine_carac!$C$7:$C$8</c:f>
              <c:numCache>
                <c:formatCode>0.0%</c:formatCode>
                <c:ptCount val="2"/>
                <c:pt idx="0">
                  <c:v>0.29148486186039052</c:v>
                </c:pt>
                <c:pt idx="1">
                  <c:v>0.28821217969244806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4-4BB2-88EA-157D46CC94CA}"/>
            </c:ext>
          </c:extLst>
        </c:ser>
        <c:ser>
          <c:idx val="0"/>
          <c:order val="1"/>
          <c:tx>
            <c:strRef>
              <c:f>cine_carac!$D$6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cine_carac!$D$7:$D$8</c:f>
              <c:numCache>
                <c:formatCode>0.0%</c:formatCode>
                <c:ptCount val="2"/>
                <c:pt idx="0">
                  <c:v>3.4956005145077677E-2</c:v>
                </c:pt>
                <c:pt idx="1">
                  <c:v>3.4222787946540066E-2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94-4BB2-88EA-157D46CC94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4471088"/>
        <c:axId val="-194474896"/>
      </c:barChart>
      <c:catAx>
        <c:axId val="-19447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4896"/>
        <c:crosses val="autoZero"/>
        <c:auto val="1"/>
        <c:lblAlgn val="ctr"/>
        <c:lblOffset val="100"/>
        <c:noMultiLvlLbl val="0"/>
      </c:catAx>
      <c:valAx>
        <c:axId val="-194474896"/>
        <c:scaling>
          <c:orientation val="minMax"/>
          <c:min val="0"/>
        </c:scaling>
        <c:delete val="1"/>
        <c:axPos val="l"/>
        <c:numFmt formatCode="0.0%" sourceLinked="1"/>
        <c:majorTickMark val="out"/>
        <c:minorTickMark val="none"/>
        <c:tickLblPos val="nextTo"/>
        <c:crossAx val="-194471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una función de cine, según edad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cine_carac!$C$21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cine_carac!$B$22:$B$25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cine_carac!$C$22:$C$25</c:f>
              <c:numCache>
                <c:formatCode>0.0%</c:formatCode>
                <c:ptCount val="4"/>
                <c:pt idx="0">
                  <c:v>0.42263757784336592</c:v>
                </c:pt>
                <c:pt idx="1">
                  <c:v>0.49348765623717006</c:v>
                </c:pt>
                <c:pt idx="2">
                  <c:v>0.26166021132620865</c:v>
                </c:pt>
                <c:pt idx="3">
                  <c:v>9.9991311167377098E-2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7-44F0-BAC1-E08BD6408AEF}"/>
            </c:ext>
          </c:extLst>
        </c:ser>
        <c:ser>
          <c:idx val="0"/>
          <c:order val="1"/>
          <c:tx>
            <c:strRef>
              <c:f>cine_carac!$D$21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cine_carac!$D$22:$D$25</c:f>
              <c:numCache>
                <c:formatCode>0.0%</c:formatCode>
                <c:ptCount val="4"/>
                <c:pt idx="0">
                  <c:v>6.3989622162526363E-2</c:v>
                </c:pt>
                <c:pt idx="1">
                  <c:v>6.9790634519636185E-2</c:v>
                </c:pt>
                <c:pt idx="2">
                  <c:v>2.5667078591973414E-2</c:v>
                </c:pt>
                <c:pt idx="3">
                  <c:v>7.3438360975621704E-3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7-44F0-BAC1-E08BD6408A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4474352"/>
        <c:axId val="-194471632"/>
      </c:barChart>
      <c:catAx>
        <c:axId val="-19447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1632"/>
        <c:crosses val="autoZero"/>
        <c:auto val="1"/>
        <c:lblAlgn val="ctr"/>
        <c:lblOffset val="100"/>
        <c:noMultiLvlLbl val="0"/>
      </c:catAx>
      <c:valAx>
        <c:axId val="-19447163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447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una función de cine, según nivel educativo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cine_carac!$C$37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cine_carac!$B$38:$B$43</c:f>
              <c:strCache>
                <c:ptCount val="6"/>
                <c:pt idx="0">
                  <c:v>Sin nivel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cine_carac!$C$38:$C$43</c:f>
              <c:numCache>
                <c:formatCode>0.0%</c:formatCode>
                <c:ptCount val="6"/>
                <c:pt idx="0">
                  <c:v>2.082653335956218E-2</c:v>
                </c:pt>
                <c:pt idx="1">
                  <c:v>4.279845841867589E-2</c:v>
                </c:pt>
                <c:pt idx="2">
                  <c:v>0.27506081938149063</c:v>
                </c:pt>
                <c:pt idx="3">
                  <c:v>0.39680475358551764</c:v>
                </c:pt>
                <c:pt idx="4">
                  <c:v>0.56427504280337859</c:v>
                </c:pt>
                <c:pt idx="5">
                  <c:v>0.61834494743978297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0-4483-AB0A-E39E4DF8F847}"/>
            </c:ext>
          </c:extLst>
        </c:ser>
        <c:ser>
          <c:idx val="0"/>
          <c:order val="1"/>
          <c:tx>
            <c:strRef>
              <c:f>cine_carac!$D$37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674991696001275E-2"/>
                  <c:y val="5.7329329007601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20-4483-AB0A-E39E4DF8F847}"/>
                </c:ext>
              </c:extLst>
            </c:dLbl>
            <c:dLbl>
              <c:idx val="1"/>
              <c:layout>
                <c:manualLayout>
                  <c:x val="1.1783327797334184E-2"/>
                  <c:y val="-1.0510255569357863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20-4483-AB0A-E39E4DF8F847}"/>
                </c:ext>
              </c:extLst>
            </c:dLbl>
            <c:dLbl>
              <c:idx val="2"/>
              <c:layout>
                <c:manualLayout>
                  <c:x val="8.837495848000637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20-4483-AB0A-E39E4DF8F847}"/>
                </c:ext>
              </c:extLst>
            </c:dLbl>
            <c:dLbl>
              <c:idx val="3"/>
              <c:layout>
                <c:manualLayout>
                  <c:x val="5.8916638986669838E-3"/>
                  <c:y val="-1.0510255569357863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20-4483-AB0A-E39E4DF8F847}"/>
                </c:ext>
              </c:extLst>
            </c:dLbl>
            <c:dLbl>
              <c:idx val="4"/>
              <c:layout>
                <c:manualLayout>
                  <c:x val="5.891663898667092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20-4483-AB0A-E39E4DF8F847}"/>
                </c:ext>
              </c:extLst>
            </c:dLbl>
            <c:dLbl>
              <c:idx val="5"/>
              <c:layout>
                <c:manualLayout>
                  <c:x val="5.891663898666983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20-4483-AB0A-E39E4DF8F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cine_carac!$D$38:$D$43</c:f>
              <c:numCache>
                <c:formatCode>0.0%</c:formatCode>
                <c:ptCount val="6"/>
                <c:pt idx="0">
                  <c:v>5.3776443571981649E-4</c:v>
                </c:pt>
                <c:pt idx="1">
                  <c:v>2.7952207923676721E-3</c:v>
                </c:pt>
                <c:pt idx="2">
                  <c:v>3.3448934904754909E-2</c:v>
                </c:pt>
                <c:pt idx="3">
                  <c:v>4.1225986993572578E-2</c:v>
                </c:pt>
                <c:pt idx="4">
                  <c:v>7.5917380747599725E-2</c:v>
                </c:pt>
                <c:pt idx="5">
                  <c:v>5.0226284563049305E-2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20-4483-AB0A-E39E4DF8F8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4473808"/>
        <c:axId val="-1118446960"/>
      </c:barChart>
      <c:catAx>
        <c:axId val="-19447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18446960"/>
        <c:crosses val="autoZero"/>
        <c:auto val="1"/>
        <c:lblAlgn val="ctr"/>
        <c:lblOffset val="100"/>
        <c:noMultiLvlLbl val="0"/>
      </c:catAx>
      <c:valAx>
        <c:axId val="-111844696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447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una función de cine, según le</a:t>
            </a:r>
            <a:r>
              <a:rPr lang="en-US" sz="1000" b="1" i="1" baseline="0"/>
              <a:t>ngua materna </a:t>
            </a:r>
            <a:r>
              <a:rPr lang="en-US" sz="1000" b="1" i="1"/>
              <a:t>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cine_carac!$C$53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cine_carac!$B$54:$B$57</c:f>
              <c:strCache>
                <c:ptCount val="4"/>
                <c:pt idx="0">
                  <c:v>Castellano</c:v>
                </c:pt>
                <c:pt idx="1">
                  <c:v>Quechua</c:v>
                </c:pt>
                <c:pt idx="2">
                  <c:v>Aimara</c:v>
                </c:pt>
                <c:pt idx="3">
                  <c:v>Otras lenguas</c:v>
                </c:pt>
              </c:strCache>
            </c:strRef>
          </c:cat>
          <c:val>
            <c:numRef>
              <c:f>cine_carac!$C$54:$C$57</c:f>
              <c:numCache>
                <c:formatCode>0.0%</c:formatCode>
                <c:ptCount val="4"/>
                <c:pt idx="0">
                  <c:v>0.33729457571108368</c:v>
                </c:pt>
                <c:pt idx="1">
                  <c:v>7.2807255929395215E-2</c:v>
                </c:pt>
                <c:pt idx="2">
                  <c:v>2.9097575416489798E-2</c:v>
                </c:pt>
                <c:pt idx="3">
                  <c:v>9.8210884763831635E-2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2-4D9B-A056-3B38AF2E0032}"/>
            </c:ext>
          </c:extLst>
        </c:ser>
        <c:ser>
          <c:idx val="0"/>
          <c:order val="1"/>
          <c:tx>
            <c:strRef>
              <c:f>cine_carac!$D$53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cine_carac!$D$54:$D$57</c:f>
              <c:numCache>
                <c:formatCode>0.0%</c:formatCode>
                <c:ptCount val="4"/>
                <c:pt idx="0">
                  <c:v>4.0167712682793552E-2</c:v>
                </c:pt>
                <c:pt idx="1">
                  <c:v>6.8851206554852353E-3</c:v>
                </c:pt>
                <c:pt idx="2">
                  <c:v>5.7965933144037392E-3</c:v>
                </c:pt>
                <c:pt idx="3">
                  <c:v>4.7178598362403887E-2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02-4D9B-A056-3B38AF2E00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18445872"/>
        <c:axId val="-1118445328"/>
      </c:barChart>
      <c:catAx>
        <c:axId val="-111844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18445328"/>
        <c:crosses val="autoZero"/>
        <c:auto val="1"/>
        <c:lblAlgn val="ctr"/>
        <c:lblOffset val="100"/>
        <c:noMultiLvlLbl val="0"/>
      </c:catAx>
      <c:valAx>
        <c:axId val="-111844532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11844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una función de cine, según estrato socioeconómico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cine_carac!$C$69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cine_carac!$B$70:$B$74</c:f>
              <c:strCache>
                <c:ptCount val="5"/>
                <c:pt idx="0">
                  <c:v>Estrato A más alto</c:v>
                </c:pt>
                <c:pt idx="1">
                  <c:v>Estrato B</c:v>
                </c:pt>
                <c:pt idx="2">
                  <c:v>Estrato C</c:v>
                </c:pt>
                <c:pt idx="3">
                  <c:v>Estrato D</c:v>
                </c:pt>
                <c:pt idx="4">
                  <c:v>Estrato E más bajo</c:v>
                </c:pt>
              </c:strCache>
            </c:strRef>
          </c:cat>
          <c:val>
            <c:numRef>
              <c:f>cine_carac!$C$70:$C$74</c:f>
              <c:numCache>
                <c:formatCode>0.0%</c:formatCode>
                <c:ptCount val="5"/>
                <c:pt idx="0">
                  <c:v>0.49159488854207956</c:v>
                </c:pt>
                <c:pt idx="1">
                  <c:v>0.40562101075207757</c:v>
                </c:pt>
                <c:pt idx="2">
                  <c:v>0.36770916890336702</c:v>
                </c:pt>
                <c:pt idx="3">
                  <c:v>0.31967269893644945</c:v>
                </c:pt>
                <c:pt idx="4">
                  <c:v>0.23578940371854423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D-4584-91F9-9D0FF8997FEC}"/>
            </c:ext>
          </c:extLst>
        </c:ser>
        <c:ser>
          <c:idx val="0"/>
          <c:order val="1"/>
          <c:tx>
            <c:strRef>
              <c:f>cine_carac!$D$69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cine_carac!$D$70:$D$74</c:f>
              <c:numCache>
                <c:formatCode>0.0%</c:formatCode>
                <c:ptCount val="5"/>
                <c:pt idx="0">
                  <c:v>5.492373867011522E-2</c:v>
                </c:pt>
                <c:pt idx="1">
                  <c:v>4.3436364883115156E-2</c:v>
                </c:pt>
                <c:pt idx="2">
                  <c:v>3.8661752788646732E-2</c:v>
                </c:pt>
                <c:pt idx="3">
                  <c:v>4.6722564182271394E-2</c:v>
                </c:pt>
                <c:pt idx="4">
                  <c:v>3.0642185044180141E-2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5D-4584-91F9-9D0FF8997F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18448592"/>
        <c:axId val="-1118446416"/>
      </c:barChart>
      <c:catAx>
        <c:axId val="-111844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18446416"/>
        <c:crosses val="autoZero"/>
        <c:auto val="1"/>
        <c:lblAlgn val="ctr"/>
        <c:lblOffset val="100"/>
        <c:noMultiLvlLbl val="0"/>
      </c:catAx>
      <c:valAx>
        <c:axId val="-111844641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11844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4.png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722742</xdr:colOff>
      <xdr:row>4</xdr:row>
      <xdr:rowOff>275868</xdr:rowOff>
    </xdr:from>
    <xdr:to>
      <xdr:col>12</xdr:col>
      <xdr:colOff>116416</xdr:colOff>
      <xdr:row>17</xdr:row>
      <xdr:rowOff>168828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244231</xdr:colOff>
      <xdr:row>1</xdr:row>
      <xdr:rowOff>48846</xdr:rowOff>
    </xdr:from>
    <xdr:to>
      <xdr:col>3</xdr:col>
      <xdr:colOff>911439</xdr:colOff>
      <xdr:row>3</xdr:row>
      <xdr:rowOff>87544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44231" y="234461"/>
          <a:ext cx="2943439" cy="4099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530679</xdr:colOff>
      <xdr:row>3</xdr:row>
      <xdr:rowOff>178404</xdr:rowOff>
    </xdr:from>
    <xdr:to>
      <xdr:col>9</xdr:col>
      <xdr:colOff>712762</xdr:colOff>
      <xdr:row>17</xdr:row>
      <xdr:rowOff>20987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21772</xdr:colOff>
      <xdr:row>1</xdr:row>
      <xdr:rowOff>0</xdr:rowOff>
    </xdr:from>
    <xdr:to>
      <xdr:col>3</xdr:col>
      <xdr:colOff>962239</xdr:colOff>
      <xdr:row>3</xdr:row>
      <xdr:rowOff>39815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83029" y="185057"/>
          <a:ext cx="2943439" cy="409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432708</xdr:colOff>
      <xdr:row>3</xdr:row>
      <xdr:rowOff>117022</xdr:rowOff>
    </xdr:from>
    <xdr:to>
      <xdr:col>10</xdr:col>
      <xdr:colOff>606022</xdr:colOff>
      <xdr:row>17</xdr:row>
      <xdr:rowOff>57879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43544</xdr:colOff>
      <xdr:row>1</xdr:row>
      <xdr:rowOff>32657</xdr:rowOff>
    </xdr:from>
    <xdr:to>
      <xdr:col>3</xdr:col>
      <xdr:colOff>1000339</xdr:colOff>
      <xdr:row>3</xdr:row>
      <xdr:rowOff>64308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04801" y="217714"/>
          <a:ext cx="2959767" cy="4017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160020</xdr:rowOff>
    </xdr:from>
    <xdr:to>
      <xdr:col>3</xdr:col>
      <xdr:colOff>865355</xdr:colOff>
      <xdr:row>3</xdr:row>
      <xdr:rowOff>8791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74320" y="160020"/>
          <a:ext cx="2968475" cy="397411"/>
        </a:xfrm>
        <a:prstGeom prst="rect">
          <a:avLst/>
        </a:prstGeom>
      </xdr:spPr>
    </xdr:pic>
    <xdr:clientData/>
  </xdr:twoCellAnchor>
  <xdr:twoCellAnchor>
    <xdr:from>
      <xdr:col>5</xdr:col>
      <xdr:colOff>22860</xdr:colOff>
      <xdr:row>4</xdr:row>
      <xdr:rowOff>106680</xdr:rowOff>
    </xdr:from>
    <xdr:to>
      <xdr:col>10</xdr:col>
      <xdr:colOff>350520</xdr:colOff>
      <xdr:row>31</xdr:row>
      <xdr:rowOff>15240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3</xdr:row>
      <xdr:rowOff>167640</xdr:rowOff>
    </xdr:from>
    <xdr:to>
      <xdr:col>9</xdr:col>
      <xdr:colOff>444625</xdr:colOff>
      <xdr:row>13</xdr:row>
      <xdr:rowOff>180930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19</xdr:row>
      <xdr:rowOff>0</xdr:rowOff>
    </xdr:from>
    <xdr:to>
      <xdr:col>9</xdr:col>
      <xdr:colOff>398905</xdr:colOff>
      <xdr:row>29</xdr:row>
      <xdr:rowOff>4132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35</xdr:row>
      <xdr:rowOff>0</xdr:rowOff>
    </xdr:from>
    <xdr:to>
      <xdr:col>9</xdr:col>
      <xdr:colOff>396013</xdr:colOff>
      <xdr:row>45</xdr:row>
      <xdr:rowOff>4374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51</xdr:row>
      <xdr:rowOff>0</xdr:rowOff>
    </xdr:from>
    <xdr:to>
      <xdr:col>9</xdr:col>
      <xdr:colOff>405412</xdr:colOff>
      <xdr:row>60</xdr:row>
      <xdr:rowOff>135471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4387</xdr:colOff>
      <xdr:row>66</xdr:row>
      <xdr:rowOff>163029</xdr:rowOff>
    </xdr:from>
    <xdr:to>
      <xdr:col>9</xdr:col>
      <xdr:colOff>409798</xdr:colOff>
      <xdr:row>76</xdr:row>
      <xdr:rowOff>171499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1</xdr:row>
      <xdr:rowOff>1</xdr:rowOff>
    </xdr:from>
    <xdr:to>
      <xdr:col>3</xdr:col>
      <xdr:colOff>116285</xdr:colOff>
      <xdr:row>3</xdr:row>
      <xdr:rowOff>13444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61471" y="179295"/>
          <a:ext cx="3022343" cy="3720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241481</xdr:colOff>
      <xdr:row>4</xdr:row>
      <xdr:rowOff>325028</xdr:rowOff>
    </xdr:from>
    <xdr:to>
      <xdr:col>16</xdr:col>
      <xdr:colOff>21641</xdr:colOff>
      <xdr:row>19</xdr:row>
      <xdr:rowOff>136708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654594</xdr:colOff>
      <xdr:row>22</xdr:row>
      <xdr:rowOff>51163</xdr:rowOff>
    </xdr:from>
    <xdr:to>
      <xdr:col>15</xdr:col>
      <xdr:colOff>447642</xdr:colOff>
      <xdr:row>39</xdr:row>
      <xdr:rowOff>46401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1452</xdr:colOff>
      <xdr:row>1</xdr:row>
      <xdr:rowOff>42817</xdr:rowOff>
    </xdr:from>
    <xdr:to>
      <xdr:col>5</xdr:col>
      <xdr:colOff>199017</xdr:colOff>
      <xdr:row>3</xdr:row>
      <xdr:rowOff>60614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65612" y="225697"/>
          <a:ext cx="3011885" cy="3835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621106</xdr:colOff>
      <xdr:row>4</xdr:row>
      <xdr:rowOff>35015</xdr:rowOff>
    </xdr:from>
    <xdr:to>
      <xdr:col>14</xdr:col>
      <xdr:colOff>683688</xdr:colOff>
      <xdr:row>16</xdr:row>
      <xdr:rowOff>11698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343107</xdr:colOff>
      <xdr:row>18</xdr:row>
      <xdr:rowOff>65796</xdr:rowOff>
    </xdr:from>
    <xdr:to>
      <xdr:col>14</xdr:col>
      <xdr:colOff>208069</xdr:colOff>
      <xdr:row>33</xdr:row>
      <xdr:rowOff>52189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13855</xdr:colOff>
      <xdr:row>1</xdr:row>
      <xdr:rowOff>27710</xdr:rowOff>
    </xdr:from>
    <xdr:to>
      <xdr:col>5</xdr:col>
      <xdr:colOff>56501</xdr:colOff>
      <xdr:row>3</xdr:row>
      <xdr:rowOff>55403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77091" y="207819"/>
          <a:ext cx="2975600" cy="3879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180320</xdr:rowOff>
    </xdr:from>
    <xdr:to>
      <xdr:col>16</xdr:col>
      <xdr:colOff>700141</xdr:colOff>
      <xdr:row>16</xdr:row>
      <xdr:rowOff>25183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23</xdr:row>
      <xdr:rowOff>0</xdr:rowOff>
    </xdr:from>
    <xdr:to>
      <xdr:col>16</xdr:col>
      <xdr:colOff>702762</xdr:colOff>
      <xdr:row>34</xdr:row>
      <xdr:rowOff>121774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41</xdr:row>
      <xdr:rowOff>0</xdr:rowOff>
    </xdr:from>
    <xdr:to>
      <xdr:col>16</xdr:col>
      <xdr:colOff>694406</xdr:colOff>
      <xdr:row>52</xdr:row>
      <xdr:rowOff>87446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27710</xdr:colOff>
      <xdr:row>1</xdr:row>
      <xdr:rowOff>41564</xdr:rowOff>
    </xdr:from>
    <xdr:to>
      <xdr:col>4</xdr:col>
      <xdr:colOff>675746</xdr:colOff>
      <xdr:row>3</xdr:row>
      <xdr:rowOff>69257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90946" y="221673"/>
          <a:ext cx="2975600" cy="387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M14"/>
  <sheetViews>
    <sheetView showGridLines="0" tabSelected="1" zoomScaleNormal="100" workbookViewId="0">
      <selection activeCell="C8" sqref="C8"/>
    </sheetView>
  </sheetViews>
  <sheetFormatPr baseColWidth="10" defaultRowHeight="14.4" x14ac:dyDescent="0.3"/>
  <cols>
    <col min="1" max="1" width="3.77734375" customWidth="1"/>
    <col min="2" max="6" width="14.6640625" customWidth="1"/>
    <col min="7" max="7" width="19.33203125" customWidth="1"/>
  </cols>
  <sheetData>
    <row r="5" spans="2:13" ht="49.2" customHeight="1" x14ac:dyDescent="0.3">
      <c r="B5" s="47" t="s">
        <v>45</v>
      </c>
      <c r="C5" s="47"/>
      <c r="D5" s="47"/>
      <c r="E5" s="47"/>
      <c r="F5" s="47"/>
    </row>
    <row r="6" spans="2:13" x14ac:dyDescent="0.3">
      <c r="B6" s="48" t="s">
        <v>0</v>
      </c>
      <c r="C6" s="50" t="s">
        <v>65</v>
      </c>
      <c r="D6" s="51"/>
      <c r="E6" s="52"/>
      <c r="F6" s="48" t="s">
        <v>66</v>
      </c>
    </row>
    <row r="7" spans="2:13" x14ac:dyDescent="0.3">
      <c r="B7" s="49"/>
      <c r="C7" s="29" t="s">
        <v>96</v>
      </c>
      <c r="D7" s="20" t="s">
        <v>67</v>
      </c>
      <c r="E7" s="30" t="s">
        <v>68</v>
      </c>
      <c r="F7" s="49"/>
    </row>
    <row r="8" spans="2:13" x14ac:dyDescent="0.3">
      <c r="B8" s="2">
        <v>2016</v>
      </c>
      <c r="C8" s="31">
        <v>7248725.5</v>
      </c>
      <c r="D8" s="34">
        <v>0.30752084436786364</v>
      </c>
      <c r="E8" s="15" t="s">
        <v>49</v>
      </c>
      <c r="F8" s="16">
        <v>0.69247915563213636</v>
      </c>
    </row>
    <row r="9" spans="2:13" x14ac:dyDescent="0.3">
      <c r="B9" s="3">
        <v>2017</v>
      </c>
      <c r="C9" s="32">
        <v>7993550</v>
      </c>
      <c r="D9" s="35">
        <v>0.3310486792169105</v>
      </c>
      <c r="E9" s="17">
        <v>0.10275247696991699</v>
      </c>
      <c r="F9" s="18">
        <v>0.6689513207830895</v>
      </c>
    </row>
    <row r="10" spans="2:13" x14ac:dyDescent="0.3">
      <c r="B10" s="3">
        <v>2018</v>
      </c>
      <c r="C10" s="32">
        <v>8296761</v>
      </c>
      <c r="D10" s="35">
        <v>0.33563427799978313</v>
      </c>
      <c r="E10" s="17">
        <v>3.7931957640847933E-2</v>
      </c>
      <c r="F10" s="18">
        <v>0.66436572200021682</v>
      </c>
    </row>
    <row r="11" spans="2:13" x14ac:dyDescent="0.3">
      <c r="B11" s="3">
        <v>2019</v>
      </c>
      <c r="C11" s="32">
        <v>8315245</v>
      </c>
      <c r="D11" s="35">
        <v>0.3309421705247319</v>
      </c>
      <c r="E11" s="17">
        <v>2.2278573530079993E-3</v>
      </c>
      <c r="F11" s="18">
        <v>0.66905782947526804</v>
      </c>
    </row>
    <row r="12" spans="2:13" x14ac:dyDescent="0.3">
      <c r="B12" s="3">
        <v>2020</v>
      </c>
      <c r="C12" s="32">
        <v>7389168.5</v>
      </c>
      <c r="D12" s="35">
        <v>0.28978625559103355</v>
      </c>
      <c r="E12" s="17">
        <v>-0.11137092172269128</v>
      </c>
      <c r="F12" s="18">
        <v>0.71021374440896645</v>
      </c>
      <c r="M12" t="s">
        <v>25</v>
      </c>
    </row>
    <row r="13" spans="2:13" x14ac:dyDescent="0.3">
      <c r="B13" s="4">
        <v>2021</v>
      </c>
      <c r="C13" s="33">
        <v>891603.625</v>
      </c>
      <c r="D13" s="36">
        <v>3.4566203972582185E-2</v>
      </c>
      <c r="E13" s="19">
        <v>-0.87933640638997468</v>
      </c>
      <c r="F13" s="19">
        <v>0.96543379602741786</v>
      </c>
    </row>
    <row r="14" spans="2:13" x14ac:dyDescent="0.3">
      <c r="B14" s="46" t="s">
        <v>24</v>
      </c>
      <c r="C14" s="46"/>
      <c r="D14" s="46"/>
      <c r="E14" s="46"/>
      <c r="F14" s="46"/>
    </row>
  </sheetData>
  <mergeCells count="5">
    <mergeCell ref="B14:F14"/>
    <mergeCell ref="B5:F5"/>
    <mergeCell ref="B6:B7"/>
    <mergeCell ref="C6:E6"/>
    <mergeCell ref="F6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D13"/>
  <sheetViews>
    <sheetView showGridLines="0" zoomScaleNormal="100" workbookViewId="0">
      <selection activeCell="B13" sqref="B13:D13"/>
    </sheetView>
  </sheetViews>
  <sheetFormatPr baseColWidth="10" defaultRowHeight="14.4" x14ac:dyDescent="0.3"/>
  <cols>
    <col min="1" max="1" width="3.77734375" customWidth="1"/>
    <col min="2" max="4" width="14.6640625" customWidth="1"/>
    <col min="5" max="5" width="19.33203125" customWidth="1"/>
  </cols>
  <sheetData>
    <row r="5" spans="2:4" ht="54.6" customHeight="1" x14ac:dyDescent="0.3">
      <c r="B5" s="47" t="s">
        <v>46</v>
      </c>
      <c r="C5" s="47"/>
      <c r="D5" s="47"/>
    </row>
    <row r="6" spans="2:4" x14ac:dyDescent="0.3">
      <c r="B6" s="20" t="s">
        <v>0</v>
      </c>
      <c r="C6" s="20" t="s">
        <v>19</v>
      </c>
      <c r="D6" s="20" t="s">
        <v>1</v>
      </c>
    </row>
    <row r="7" spans="2:4" x14ac:dyDescent="0.3">
      <c r="B7" s="2">
        <v>2016</v>
      </c>
      <c r="C7" s="6">
        <v>3.7367432435439184E-2</v>
      </c>
      <c r="D7" s="5">
        <v>0.37917564480950994</v>
      </c>
    </row>
    <row r="8" spans="2:4" x14ac:dyDescent="0.3">
      <c r="B8" s="3">
        <v>2017</v>
      </c>
      <c r="C8" s="8">
        <v>4.190756256094906E-2</v>
      </c>
      <c r="D8" s="7">
        <v>0.40843536973702121</v>
      </c>
    </row>
    <row r="9" spans="2:4" x14ac:dyDescent="0.3">
      <c r="B9" s="3">
        <v>2018</v>
      </c>
      <c r="C9" s="8">
        <v>4.8224723147038503E-2</v>
      </c>
      <c r="D9" s="7">
        <v>0.40954499610762901</v>
      </c>
    </row>
    <row r="10" spans="2:4" x14ac:dyDescent="0.3">
      <c r="B10" s="3">
        <v>2019</v>
      </c>
      <c r="C10" s="8">
        <v>5.2691002775331938E-2</v>
      </c>
      <c r="D10" s="7">
        <v>0.40124924130476503</v>
      </c>
    </row>
    <row r="11" spans="2:4" x14ac:dyDescent="0.3">
      <c r="B11" s="3">
        <v>2020</v>
      </c>
      <c r="C11" s="8">
        <v>4.4412501141157759E-2</v>
      </c>
      <c r="D11" s="7">
        <v>0.35283859736730988</v>
      </c>
    </row>
    <row r="12" spans="2:4" x14ac:dyDescent="0.3">
      <c r="B12" s="4">
        <v>2021</v>
      </c>
      <c r="C12" s="9">
        <v>5.7539371421128378E-3</v>
      </c>
      <c r="D12" s="9">
        <v>4.1872985969365853E-2</v>
      </c>
    </row>
    <row r="13" spans="2:4" x14ac:dyDescent="0.3">
      <c r="B13" s="46" t="s">
        <v>24</v>
      </c>
      <c r="C13" s="46"/>
      <c r="D13" s="46"/>
    </row>
  </sheetData>
  <mergeCells count="2">
    <mergeCell ref="B13:D13"/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E13"/>
  <sheetViews>
    <sheetView showGridLines="0" zoomScaleNormal="100" workbookViewId="0">
      <selection activeCell="O7" sqref="O7"/>
    </sheetView>
  </sheetViews>
  <sheetFormatPr baseColWidth="10" defaultRowHeight="14.4" x14ac:dyDescent="0.3"/>
  <cols>
    <col min="1" max="1" width="3.77734375" customWidth="1"/>
    <col min="2" max="5" width="14.6640625" customWidth="1"/>
    <col min="6" max="6" width="19.33203125" customWidth="1"/>
  </cols>
  <sheetData>
    <row r="5" spans="2:5" ht="42" customHeight="1" x14ac:dyDescent="0.3">
      <c r="B5" s="47" t="s">
        <v>95</v>
      </c>
      <c r="C5" s="47"/>
      <c r="D5" s="47"/>
      <c r="E5" s="47"/>
    </row>
    <row r="6" spans="2:5" x14ac:dyDescent="0.3">
      <c r="B6" s="20" t="s">
        <v>0</v>
      </c>
      <c r="C6" s="20" t="s">
        <v>21</v>
      </c>
      <c r="D6" s="20" t="s">
        <v>23</v>
      </c>
      <c r="E6" s="20" t="s">
        <v>22</v>
      </c>
    </row>
    <row r="7" spans="2:5" x14ac:dyDescent="0.3">
      <c r="B7" s="2">
        <v>2016</v>
      </c>
      <c r="C7" s="15">
        <v>0.40992278110088287</v>
      </c>
      <c r="D7" s="16">
        <v>0.16533735972410543</v>
      </c>
      <c r="E7" s="16">
        <v>0.17840795987065675</v>
      </c>
    </row>
    <row r="8" spans="2:5" x14ac:dyDescent="0.3">
      <c r="B8" s="3">
        <v>2017</v>
      </c>
      <c r="C8" s="17">
        <v>0.44443889820637095</v>
      </c>
      <c r="D8" s="18">
        <v>0.17354310145734755</v>
      </c>
      <c r="E8" s="18">
        <v>0.19028714861908047</v>
      </c>
    </row>
    <row r="9" spans="2:5" x14ac:dyDescent="0.3">
      <c r="B9" s="3">
        <v>2018</v>
      </c>
      <c r="C9" s="17">
        <v>0.43954200882071487</v>
      </c>
      <c r="D9" s="18">
        <v>0.19519820902499571</v>
      </c>
      <c r="E9" s="18">
        <v>0.19301704904714523</v>
      </c>
    </row>
    <row r="10" spans="2:5" x14ac:dyDescent="0.3">
      <c r="B10" s="3">
        <v>2019</v>
      </c>
      <c r="C10" s="17">
        <v>0.42757927733268503</v>
      </c>
      <c r="D10" s="18">
        <v>0.20046688086288211</v>
      </c>
      <c r="E10" s="18">
        <v>0.19832027798874688</v>
      </c>
    </row>
    <row r="11" spans="2:5" x14ac:dyDescent="0.3">
      <c r="B11" s="3">
        <v>2020</v>
      </c>
      <c r="C11" s="17">
        <v>0.37816416156059585</v>
      </c>
      <c r="D11" s="18">
        <v>0.16958975676661289</v>
      </c>
      <c r="E11" s="18">
        <v>0.16571274462825533</v>
      </c>
    </row>
    <row r="12" spans="2:5" x14ac:dyDescent="0.3">
      <c r="B12" s="4">
        <v>2021</v>
      </c>
      <c r="C12" s="19">
        <v>4.2735974506326144E-2</v>
      </c>
      <c r="D12" s="19">
        <v>2.2668745557317915E-2</v>
      </c>
      <c r="E12" s="19">
        <v>2.5558574198077385E-2</v>
      </c>
    </row>
    <row r="13" spans="2:5" x14ac:dyDescent="0.3">
      <c r="B13" s="53" t="s">
        <v>24</v>
      </c>
      <c r="C13" s="53"/>
      <c r="D13" s="53"/>
      <c r="E13" s="53"/>
    </row>
  </sheetData>
  <mergeCells count="2">
    <mergeCell ref="B13:E13"/>
    <mergeCell ref="B5:E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D32"/>
  <sheetViews>
    <sheetView showGridLines="0" workbookViewId="0">
      <selection activeCell="H5" sqref="H5"/>
    </sheetView>
  </sheetViews>
  <sheetFormatPr baseColWidth="10" defaultRowHeight="14.4" x14ac:dyDescent="0.3"/>
  <cols>
    <col min="1" max="1" width="3.77734375" customWidth="1"/>
    <col min="2" max="4" width="15.44140625" customWidth="1"/>
  </cols>
  <sheetData>
    <row r="5" spans="2:4" ht="49.8" customHeight="1" x14ac:dyDescent="0.3">
      <c r="B5" s="54" t="s">
        <v>97</v>
      </c>
      <c r="C5" s="54"/>
      <c r="D5" s="54"/>
    </row>
    <row r="6" spans="2:4" x14ac:dyDescent="0.3">
      <c r="B6" s="43" t="s">
        <v>69</v>
      </c>
      <c r="C6" s="37">
        <v>2020</v>
      </c>
      <c r="D6" s="38">
        <v>2021</v>
      </c>
    </row>
    <row r="7" spans="2:4" x14ac:dyDescent="0.3">
      <c r="B7" s="44" t="s">
        <v>70</v>
      </c>
      <c r="C7" s="39">
        <v>29077.142578125</v>
      </c>
      <c r="D7" s="40">
        <v>485.68817138671875</v>
      </c>
    </row>
    <row r="8" spans="2:4" x14ac:dyDescent="0.3">
      <c r="B8" s="44" t="s">
        <v>86</v>
      </c>
      <c r="C8" s="39">
        <v>8532.06640625</v>
      </c>
      <c r="D8" s="40">
        <v>1726.30859375</v>
      </c>
    </row>
    <row r="9" spans="2:4" x14ac:dyDescent="0.3">
      <c r="B9" s="44" t="s">
        <v>88</v>
      </c>
      <c r="C9" s="39">
        <v>22957.169921875</v>
      </c>
      <c r="D9" s="40">
        <v>3006.106689453125</v>
      </c>
    </row>
    <row r="10" spans="2:4" x14ac:dyDescent="0.3">
      <c r="B10" s="44" t="s">
        <v>79</v>
      </c>
      <c r="C10" s="39">
        <v>85935.515625</v>
      </c>
      <c r="D10" s="40">
        <v>3990.45654296875</v>
      </c>
    </row>
    <row r="11" spans="2:4" x14ac:dyDescent="0.3">
      <c r="B11" s="44" t="s">
        <v>93</v>
      </c>
      <c r="C11" s="39">
        <v>63005.60546875</v>
      </c>
      <c r="D11" s="40">
        <v>5523.63720703125</v>
      </c>
    </row>
    <row r="12" spans="2:4" x14ac:dyDescent="0.3">
      <c r="B12" s="44" t="s">
        <v>72</v>
      </c>
      <c r="C12" s="39">
        <v>28625.732421875</v>
      </c>
      <c r="D12" s="40">
        <v>6773.55224609375</v>
      </c>
    </row>
    <row r="13" spans="2:4" x14ac:dyDescent="0.3">
      <c r="B13" s="44" t="s">
        <v>78</v>
      </c>
      <c r="C13" s="39">
        <v>22816.0859375</v>
      </c>
      <c r="D13" s="40">
        <v>6912.74072265625</v>
      </c>
    </row>
    <row r="14" spans="2:4" x14ac:dyDescent="0.3">
      <c r="B14" s="44" t="s">
        <v>87</v>
      </c>
      <c r="C14" s="39">
        <v>40542.73046875</v>
      </c>
      <c r="D14" s="40">
        <v>7891.9404296875</v>
      </c>
    </row>
    <row r="15" spans="2:4" x14ac:dyDescent="0.3">
      <c r="B15" s="44" t="s">
        <v>92</v>
      </c>
      <c r="C15" s="39">
        <v>103570.1640625</v>
      </c>
      <c r="D15" s="40">
        <v>8259.23046875</v>
      </c>
    </row>
    <row r="16" spans="2:4" x14ac:dyDescent="0.3">
      <c r="B16" s="44" t="s">
        <v>85</v>
      </c>
      <c r="C16" s="39">
        <v>137707.078125</v>
      </c>
      <c r="D16" s="40">
        <v>10176.1943359375</v>
      </c>
    </row>
    <row r="17" spans="2:4" x14ac:dyDescent="0.3">
      <c r="B17" s="44" t="s">
        <v>74</v>
      </c>
      <c r="C17" s="39">
        <v>49380.3125</v>
      </c>
      <c r="D17" s="40">
        <v>10761.83203125</v>
      </c>
    </row>
    <row r="18" spans="2:4" x14ac:dyDescent="0.3">
      <c r="B18" s="44" t="s">
        <v>80</v>
      </c>
      <c r="C18" s="39">
        <v>146859.21875</v>
      </c>
      <c r="D18" s="40">
        <v>14540.8642578125</v>
      </c>
    </row>
    <row r="19" spans="2:4" x14ac:dyDescent="0.3">
      <c r="B19" s="44" t="s">
        <v>94</v>
      </c>
      <c r="C19" s="39">
        <v>108796.6484375</v>
      </c>
      <c r="D19" s="40">
        <v>19204.419921875</v>
      </c>
    </row>
    <row r="20" spans="2:4" x14ac:dyDescent="0.3">
      <c r="B20" s="44" t="s">
        <v>71</v>
      </c>
      <c r="C20" s="39">
        <v>136314.890625</v>
      </c>
      <c r="D20" s="40">
        <v>20109.494140625</v>
      </c>
    </row>
    <row r="21" spans="2:4" x14ac:dyDescent="0.3">
      <c r="B21" s="44" t="s">
        <v>83</v>
      </c>
      <c r="C21" s="39">
        <v>167029.9375</v>
      </c>
      <c r="D21" s="40">
        <v>23697.373046875</v>
      </c>
    </row>
    <row r="22" spans="2:4" x14ac:dyDescent="0.3">
      <c r="B22" s="44" t="s">
        <v>90</v>
      </c>
      <c r="C22" s="39">
        <v>183543.40625</v>
      </c>
      <c r="D22" s="40">
        <v>24594.583984375</v>
      </c>
    </row>
    <row r="23" spans="2:4" x14ac:dyDescent="0.3">
      <c r="B23" s="44" t="s">
        <v>89</v>
      </c>
      <c r="C23" s="39">
        <v>270396.1875</v>
      </c>
      <c r="D23" s="40">
        <v>24888.568359375</v>
      </c>
    </row>
    <row r="24" spans="2:4" x14ac:dyDescent="0.3">
      <c r="B24" s="44" t="s">
        <v>81</v>
      </c>
      <c r="C24" s="39">
        <v>219477.5</v>
      </c>
      <c r="D24" s="40">
        <v>24981.220703125</v>
      </c>
    </row>
    <row r="25" spans="2:4" x14ac:dyDescent="0.3">
      <c r="B25" s="44" t="s">
        <v>91</v>
      </c>
      <c r="C25" s="39">
        <v>136321.4375</v>
      </c>
      <c r="D25" s="40">
        <v>27936.5859375</v>
      </c>
    </row>
    <row r="26" spans="2:4" x14ac:dyDescent="0.3">
      <c r="B26" s="44" t="s">
        <v>76</v>
      </c>
      <c r="C26" s="39">
        <v>406483.59375</v>
      </c>
      <c r="D26" s="40">
        <v>32965.36328125</v>
      </c>
    </row>
    <row r="27" spans="2:4" x14ac:dyDescent="0.3">
      <c r="B27" s="44" t="s">
        <v>77</v>
      </c>
      <c r="C27" s="39">
        <v>193615.5</v>
      </c>
      <c r="D27" s="40">
        <v>35388.4296875</v>
      </c>
    </row>
    <row r="28" spans="2:4" x14ac:dyDescent="0.3">
      <c r="B28" s="44" t="s">
        <v>73</v>
      </c>
      <c r="C28" s="39">
        <v>402459.625</v>
      </c>
      <c r="D28" s="40">
        <v>35719.7578125</v>
      </c>
    </row>
    <row r="29" spans="2:4" x14ac:dyDescent="0.3">
      <c r="B29" s="44" t="s">
        <v>75</v>
      </c>
      <c r="C29" s="39">
        <v>158991.5</v>
      </c>
      <c r="D29" s="40">
        <v>42728.93359375</v>
      </c>
    </row>
    <row r="30" spans="2:4" x14ac:dyDescent="0.3">
      <c r="B30" s="44" t="s">
        <v>82</v>
      </c>
      <c r="C30" s="39">
        <v>435648.53125</v>
      </c>
      <c r="D30" s="40">
        <v>57571.4609375</v>
      </c>
    </row>
    <row r="31" spans="2:4" x14ac:dyDescent="0.3">
      <c r="B31" s="45" t="s">
        <v>84</v>
      </c>
      <c r="C31" s="41">
        <v>3831081</v>
      </c>
      <c r="D31" s="42">
        <v>441768.90625</v>
      </c>
    </row>
    <row r="32" spans="2:4" x14ac:dyDescent="0.3">
      <c r="B32" s="46" t="s">
        <v>24</v>
      </c>
      <c r="C32" s="46"/>
      <c r="D32" s="46"/>
    </row>
  </sheetData>
  <sortState xmlns:xlrd2="http://schemas.microsoft.com/office/spreadsheetml/2017/richdata2" ref="B7:D31">
    <sortCondition ref="D7"/>
  </sortState>
  <mergeCells count="2">
    <mergeCell ref="B5:D5"/>
    <mergeCell ref="B32:D3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D75"/>
  <sheetViews>
    <sheetView showGridLines="0" zoomScaleNormal="100" workbookViewId="0">
      <selection activeCell="D25" sqref="D25"/>
    </sheetView>
  </sheetViews>
  <sheetFormatPr baseColWidth="10" defaultRowHeight="14.4" x14ac:dyDescent="0.3"/>
  <cols>
    <col min="1" max="1" width="3.77734375" customWidth="1"/>
    <col min="2" max="2" width="27.6640625" style="1" customWidth="1"/>
    <col min="3" max="4" width="14.6640625" customWidth="1"/>
    <col min="5" max="5" width="8.109375" customWidth="1"/>
    <col min="6" max="6" width="14.6640625" customWidth="1"/>
    <col min="7" max="7" width="19.33203125" customWidth="1"/>
  </cols>
  <sheetData>
    <row r="5" spans="2:4" ht="41.4" customHeight="1" x14ac:dyDescent="0.3">
      <c r="B5" s="47" t="s">
        <v>60</v>
      </c>
      <c r="C5" s="47"/>
      <c r="D5" s="47"/>
    </row>
    <row r="6" spans="2:4" x14ac:dyDescent="0.3">
      <c r="B6" s="26" t="s">
        <v>26</v>
      </c>
      <c r="C6" s="20">
        <v>2020</v>
      </c>
      <c r="D6" s="20">
        <v>2021</v>
      </c>
    </row>
    <row r="7" spans="2:4" x14ac:dyDescent="0.3">
      <c r="B7" s="11" t="s">
        <v>2</v>
      </c>
      <c r="C7" s="18">
        <v>0.29148486186039052</v>
      </c>
      <c r="D7" s="18">
        <v>3.4956005145077677E-2</v>
      </c>
    </row>
    <row r="8" spans="2:4" x14ac:dyDescent="0.3">
      <c r="B8" s="13" t="s">
        <v>3</v>
      </c>
      <c r="C8" s="19">
        <v>0.28821217969244806</v>
      </c>
      <c r="D8" s="19">
        <v>3.4222787946540066E-2</v>
      </c>
    </row>
    <row r="9" spans="2:4" x14ac:dyDescent="0.3">
      <c r="B9" s="53" t="s">
        <v>24</v>
      </c>
      <c r="C9" s="53"/>
      <c r="D9" s="53"/>
    </row>
    <row r="10" spans="2:4" x14ac:dyDescent="0.3">
      <c r="B10" s="10"/>
      <c r="C10" s="10"/>
      <c r="D10" s="10"/>
    </row>
    <row r="11" spans="2:4" x14ac:dyDescent="0.3">
      <c r="B11" s="10"/>
      <c r="C11" s="10"/>
      <c r="D11" s="10"/>
    </row>
    <row r="12" spans="2:4" x14ac:dyDescent="0.3">
      <c r="B12" s="10"/>
      <c r="C12" s="10"/>
      <c r="D12" s="10"/>
    </row>
    <row r="13" spans="2:4" x14ac:dyDescent="0.3">
      <c r="B13" s="10"/>
      <c r="C13" s="10"/>
      <c r="D13" s="10"/>
    </row>
    <row r="14" spans="2:4" x14ac:dyDescent="0.3">
      <c r="B14" s="10"/>
      <c r="C14" s="10"/>
      <c r="D14" s="10"/>
    </row>
    <row r="15" spans="2:4" x14ac:dyDescent="0.3">
      <c r="B15" s="10"/>
      <c r="C15" s="10"/>
      <c r="D15" s="10"/>
    </row>
    <row r="16" spans="2:4" x14ac:dyDescent="0.3">
      <c r="B16" s="10"/>
      <c r="C16" s="10"/>
      <c r="D16" s="10"/>
    </row>
    <row r="17" spans="2:4" x14ac:dyDescent="0.3">
      <c r="B17" s="10"/>
      <c r="C17" s="10"/>
      <c r="D17" s="10"/>
    </row>
    <row r="18" spans="2:4" x14ac:dyDescent="0.3">
      <c r="B18" s="10"/>
      <c r="C18" s="10"/>
      <c r="D18" s="10"/>
    </row>
    <row r="19" spans="2:4" x14ac:dyDescent="0.3">
      <c r="B19" s="10"/>
      <c r="C19" s="10"/>
      <c r="D19" s="10"/>
    </row>
    <row r="20" spans="2:4" ht="42" customHeight="1" x14ac:dyDescent="0.3">
      <c r="B20" s="47" t="s">
        <v>61</v>
      </c>
      <c r="C20" s="47"/>
      <c r="D20" s="47"/>
    </row>
    <row r="21" spans="2:4" x14ac:dyDescent="0.3">
      <c r="B21" s="26" t="s">
        <v>27</v>
      </c>
      <c r="C21" s="20">
        <v>2020</v>
      </c>
      <c r="D21" s="27">
        <v>2021</v>
      </c>
    </row>
    <row r="22" spans="2:4" x14ac:dyDescent="0.3">
      <c r="B22" s="11" t="s">
        <v>55</v>
      </c>
      <c r="C22" s="16">
        <v>0.42263757784336592</v>
      </c>
      <c r="D22" s="16">
        <v>6.3989622162526363E-2</v>
      </c>
    </row>
    <row r="23" spans="2:4" x14ac:dyDescent="0.3">
      <c r="B23" s="12" t="s">
        <v>56</v>
      </c>
      <c r="C23" s="18">
        <v>0.49348765623717006</v>
      </c>
      <c r="D23" s="18">
        <v>6.9790634519636185E-2</v>
      </c>
    </row>
    <row r="24" spans="2:4" x14ac:dyDescent="0.3">
      <c r="B24" s="12" t="s">
        <v>57</v>
      </c>
      <c r="C24" s="18">
        <v>0.26166021132620865</v>
      </c>
      <c r="D24" s="18">
        <v>2.5667078591973414E-2</v>
      </c>
    </row>
    <row r="25" spans="2:4" x14ac:dyDescent="0.3">
      <c r="B25" s="13" t="s">
        <v>58</v>
      </c>
      <c r="C25" s="19">
        <v>9.9991311167377098E-2</v>
      </c>
      <c r="D25" s="19">
        <v>7.3438360975621704E-3</v>
      </c>
    </row>
    <row r="26" spans="2:4" x14ac:dyDescent="0.3">
      <c r="B26" s="53" t="s">
        <v>24</v>
      </c>
      <c r="C26" s="53"/>
      <c r="D26" s="53"/>
    </row>
    <row r="27" spans="2:4" x14ac:dyDescent="0.3">
      <c r="B27" s="10"/>
      <c r="C27" s="10"/>
      <c r="D27" s="10"/>
    </row>
    <row r="28" spans="2:4" x14ac:dyDescent="0.3">
      <c r="B28" s="10"/>
      <c r="C28" s="10"/>
      <c r="D28" s="10"/>
    </row>
    <row r="29" spans="2:4" x14ac:dyDescent="0.3">
      <c r="B29" s="10"/>
      <c r="C29" s="10"/>
      <c r="D29" s="10"/>
    </row>
    <row r="30" spans="2:4" x14ac:dyDescent="0.3">
      <c r="B30" s="10"/>
      <c r="C30" s="10"/>
      <c r="D30" s="10"/>
    </row>
    <row r="31" spans="2:4" x14ac:dyDescent="0.3">
      <c r="B31" s="10"/>
      <c r="C31" s="10"/>
      <c r="D31" s="10"/>
    </row>
    <row r="32" spans="2:4" x14ac:dyDescent="0.3">
      <c r="B32" s="10"/>
      <c r="C32" s="10"/>
      <c r="D32" s="10"/>
    </row>
    <row r="33" spans="2:4" x14ac:dyDescent="0.3">
      <c r="B33" s="10"/>
      <c r="C33" s="10"/>
      <c r="D33" s="10"/>
    </row>
    <row r="34" spans="2:4" x14ac:dyDescent="0.3">
      <c r="B34" s="10"/>
      <c r="C34" s="10"/>
      <c r="D34" s="10"/>
    </row>
    <row r="35" spans="2:4" x14ac:dyDescent="0.3">
      <c r="B35" s="10"/>
      <c r="C35" s="10"/>
      <c r="D35" s="10"/>
    </row>
    <row r="36" spans="2:4" ht="42" customHeight="1" x14ac:dyDescent="0.3">
      <c r="B36" s="47" t="s">
        <v>62</v>
      </c>
      <c r="C36" s="47"/>
      <c r="D36" s="47"/>
    </row>
    <row r="37" spans="2:4" x14ac:dyDescent="0.3">
      <c r="B37" s="26" t="s">
        <v>20</v>
      </c>
      <c r="C37" s="20">
        <v>2020</v>
      </c>
      <c r="D37" s="27">
        <v>2021</v>
      </c>
    </row>
    <row r="38" spans="2:4" x14ac:dyDescent="0.3">
      <c r="B38" s="11" t="s">
        <v>11</v>
      </c>
      <c r="C38" s="16">
        <v>2.082653335956218E-2</v>
      </c>
      <c r="D38" s="16">
        <v>5.3776443571981649E-4</v>
      </c>
    </row>
    <row r="39" spans="2:4" x14ac:dyDescent="0.3">
      <c r="B39" s="12" t="s">
        <v>8</v>
      </c>
      <c r="C39" s="18">
        <v>4.279845841867589E-2</v>
      </c>
      <c r="D39" s="18">
        <v>2.7952207923676721E-3</v>
      </c>
    </row>
    <row r="40" spans="2:4" x14ac:dyDescent="0.3">
      <c r="B40" s="12" t="s">
        <v>9</v>
      </c>
      <c r="C40" s="18">
        <v>0.27506081938149063</v>
      </c>
      <c r="D40" s="18">
        <v>3.3448934904754909E-2</v>
      </c>
    </row>
    <row r="41" spans="2:4" x14ac:dyDescent="0.3">
      <c r="B41" s="12" t="s">
        <v>12</v>
      </c>
      <c r="C41" s="18">
        <v>0.39680475358551764</v>
      </c>
      <c r="D41" s="18">
        <v>4.1225986993572578E-2</v>
      </c>
    </row>
    <row r="42" spans="2:4" x14ac:dyDescent="0.3">
      <c r="B42" s="12" t="s">
        <v>13</v>
      </c>
      <c r="C42" s="18">
        <v>0.56427504280337859</v>
      </c>
      <c r="D42" s="18">
        <v>7.5917380747599725E-2</v>
      </c>
    </row>
    <row r="43" spans="2:4" x14ac:dyDescent="0.3">
      <c r="B43" s="13" t="s">
        <v>10</v>
      </c>
      <c r="C43" s="28">
        <v>0.61834494743978297</v>
      </c>
      <c r="D43" s="28">
        <v>5.0226284563049305E-2</v>
      </c>
    </row>
    <row r="44" spans="2:4" x14ac:dyDescent="0.3">
      <c r="B44" s="53" t="s">
        <v>24</v>
      </c>
      <c r="C44" s="53"/>
      <c r="D44" s="53"/>
    </row>
    <row r="45" spans="2:4" x14ac:dyDescent="0.3">
      <c r="B45" s="10"/>
      <c r="C45" s="10"/>
      <c r="D45" s="10"/>
    </row>
    <row r="46" spans="2:4" x14ac:dyDescent="0.3">
      <c r="B46" s="10"/>
      <c r="C46" s="10"/>
      <c r="D46" s="10"/>
    </row>
    <row r="47" spans="2:4" x14ac:dyDescent="0.3">
      <c r="B47" s="10"/>
      <c r="C47" s="10"/>
      <c r="D47" s="10"/>
    </row>
    <row r="48" spans="2:4" x14ac:dyDescent="0.3">
      <c r="B48" s="10"/>
      <c r="C48" s="10"/>
      <c r="D48" s="10"/>
    </row>
    <row r="49" spans="2:4" x14ac:dyDescent="0.3">
      <c r="B49" s="10"/>
      <c r="C49" s="10"/>
      <c r="D49" s="10"/>
    </row>
    <row r="50" spans="2:4" x14ac:dyDescent="0.3">
      <c r="B50" s="10"/>
      <c r="C50" s="10"/>
      <c r="D50" s="10"/>
    </row>
    <row r="51" spans="2:4" x14ac:dyDescent="0.3">
      <c r="B51" s="10"/>
      <c r="C51" s="10"/>
      <c r="D51" s="10"/>
    </row>
    <row r="52" spans="2:4" ht="46.2" customHeight="1" x14ac:dyDescent="0.3">
      <c r="B52" s="47" t="s">
        <v>63</v>
      </c>
      <c r="C52" s="47"/>
      <c r="D52" s="47"/>
    </row>
    <row r="53" spans="2:4" x14ac:dyDescent="0.3">
      <c r="B53" s="26" t="s">
        <v>4</v>
      </c>
      <c r="C53" s="20">
        <v>2020</v>
      </c>
      <c r="D53" s="27">
        <v>2021</v>
      </c>
    </row>
    <row r="54" spans="2:4" x14ac:dyDescent="0.3">
      <c r="B54" s="11" t="s">
        <v>5</v>
      </c>
      <c r="C54" s="16">
        <v>0.33729457571108368</v>
      </c>
      <c r="D54" s="16">
        <v>4.0167712682793552E-2</v>
      </c>
    </row>
    <row r="55" spans="2:4" x14ac:dyDescent="0.3">
      <c r="B55" s="12" t="s">
        <v>7</v>
      </c>
      <c r="C55" s="18">
        <v>7.2807255929395215E-2</v>
      </c>
      <c r="D55" s="18">
        <v>6.8851206554852353E-3</v>
      </c>
    </row>
    <row r="56" spans="2:4" x14ac:dyDescent="0.3">
      <c r="B56" s="12" t="s">
        <v>59</v>
      </c>
      <c r="C56" s="18">
        <v>2.9097575416489798E-2</v>
      </c>
      <c r="D56" s="18">
        <v>5.7965933144037392E-3</v>
      </c>
    </row>
    <row r="57" spans="2:4" x14ac:dyDescent="0.3">
      <c r="B57" s="13" t="s">
        <v>6</v>
      </c>
      <c r="C57" s="19">
        <v>9.8210884763831635E-2</v>
      </c>
      <c r="D57" s="19">
        <v>4.7178598362403887E-2</v>
      </c>
    </row>
    <row r="58" spans="2:4" x14ac:dyDescent="0.3">
      <c r="B58" s="53" t="s">
        <v>24</v>
      </c>
      <c r="C58" s="53"/>
      <c r="D58" s="53"/>
    </row>
    <row r="59" spans="2:4" x14ac:dyDescent="0.3">
      <c r="B59" s="10"/>
      <c r="C59" s="10"/>
      <c r="D59" s="10"/>
    </row>
    <row r="60" spans="2:4" x14ac:dyDescent="0.3">
      <c r="B60" s="10"/>
      <c r="C60" s="10"/>
      <c r="D60" s="10"/>
    </row>
    <row r="61" spans="2:4" x14ac:dyDescent="0.3">
      <c r="B61" s="10"/>
      <c r="C61" s="10"/>
      <c r="D61" s="10"/>
    </row>
    <row r="62" spans="2:4" x14ac:dyDescent="0.3">
      <c r="B62" s="10"/>
      <c r="C62" s="10"/>
      <c r="D62" s="10"/>
    </row>
    <row r="63" spans="2:4" x14ac:dyDescent="0.3">
      <c r="B63" s="10"/>
      <c r="C63" s="10"/>
      <c r="D63" s="10"/>
    </row>
    <row r="64" spans="2:4" x14ac:dyDescent="0.3">
      <c r="B64" s="10"/>
      <c r="C64" s="10"/>
      <c r="D64" s="10"/>
    </row>
    <row r="65" spans="2:4" x14ac:dyDescent="0.3">
      <c r="B65" s="10"/>
      <c r="C65" s="10"/>
      <c r="D65" s="10"/>
    </row>
    <row r="66" spans="2:4" x14ac:dyDescent="0.3">
      <c r="B66" s="10"/>
      <c r="C66" s="10"/>
      <c r="D66" s="10"/>
    </row>
    <row r="67" spans="2:4" x14ac:dyDescent="0.3">
      <c r="B67" s="10"/>
      <c r="C67" s="10"/>
      <c r="D67" s="10"/>
    </row>
    <row r="68" spans="2:4" ht="42.6" customHeight="1" x14ac:dyDescent="0.3">
      <c r="B68" s="47" t="s">
        <v>64</v>
      </c>
      <c r="C68" s="47"/>
      <c r="D68" s="47"/>
    </row>
    <row r="69" spans="2:4" x14ac:dyDescent="0.3">
      <c r="B69" s="26" t="s">
        <v>28</v>
      </c>
      <c r="C69" s="20">
        <v>2020</v>
      </c>
      <c r="D69" s="27">
        <v>2021</v>
      </c>
    </row>
    <row r="70" spans="2:4" x14ac:dyDescent="0.3">
      <c r="B70" s="11" t="s">
        <v>14</v>
      </c>
      <c r="C70" s="16">
        <v>0.49159488854207956</v>
      </c>
      <c r="D70" s="16">
        <v>5.492373867011522E-2</v>
      </c>
    </row>
    <row r="71" spans="2:4" x14ac:dyDescent="0.3">
      <c r="B71" s="12" t="s">
        <v>15</v>
      </c>
      <c r="C71" s="18">
        <v>0.40562101075207757</v>
      </c>
      <c r="D71" s="18">
        <v>4.3436364883115156E-2</v>
      </c>
    </row>
    <row r="72" spans="2:4" x14ac:dyDescent="0.3">
      <c r="B72" s="12" t="s">
        <v>16</v>
      </c>
      <c r="C72" s="18">
        <v>0.36770916890336702</v>
      </c>
      <c r="D72" s="18">
        <v>3.8661752788646732E-2</v>
      </c>
    </row>
    <row r="73" spans="2:4" x14ac:dyDescent="0.3">
      <c r="B73" s="12" t="s">
        <v>17</v>
      </c>
      <c r="C73" s="18">
        <v>0.31967269893644945</v>
      </c>
      <c r="D73" s="18">
        <v>4.6722564182271394E-2</v>
      </c>
    </row>
    <row r="74" spans="2:4" x14ac:dyDescent="0.3">
      <c r="B74" s="13" t="s">
        <v>18</v>
      </c>
      <c r="C74" s="19">
        <v>0.23578940371854423</v>
      </c>
      <c r="D74" s="19">
        <v>3.0642185044180141E-2</v>
      </c>
    </row>
    <row r="75" spans="2:4" x14ac:dyDescent="0.3">
      <c r="B75" s="53" t="s">
        <v>24</v>
      </c>
      <c r="C75" s="53"/>
      <c r="D75" s="53"/>
    </row>
  </sheetData>
  <mergeCells count="10">
    <mergeCell ref="B5:D5"/>
    <mergeCell ref="B20:D20"/>
    <mergeCell ref="B36:D36"/>
    <mergeCell ref="B52:D52"/>
    <mergeCell ref="B68:D68"/>
    <mergeCell ref="B75:D75"/>
    <mergeCell ref="B58:D58"/>
    <mergeCell ref="B44:D44"/>
    <mergeCell ref="B26:D26"/>
    <mergeCell ref="B9:D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J13"/>
  <sheetViews>
    <sheetView showGridLines="0" zoomScaleNormal="100" workbookViewId="0">
      <selection activeCell="I17" sqref="I17"/>
    </sheetView>
  </sheetViews>
  <sheetFormatPr baseColWidth="10" defaultRowHeight="14.4" x14ac:dyDescent="0.3"/>
  <cols>
    <col min="1" max="1" width="3.77734375" customWidth="1"/>
    <col min="2" max="2" width="7.5546875" customWidth="1"/>
    <col min="3" max="3" width="9.5546875" customWidth="1"/>
    <col min="4" max="4" width="12.109375" customWidth="1"/>
    <col min="5" max="5" width="11.6640625" customWidth="1"/>
    <col min="6" max="8" width="9.5546875" customWidth="1"/>
  </cols>
  <sheetData>
    <row r="5" spans="2:10" ht="40.200000000000003" customHeight="1" x14ac:dyDescent="0.3">
      <c r="B5" s="47" t="s">
        <v>47</v>
      </c>
      <c r="C5" s="47"/>
      <c r="D5" s="47"/>
      <c r="E5" s="47"/>
      <c r="F5" s="47"/>
      <c r="G5" s="47"/>
      <c r="H5" s="47"/>
    </row>
    <row r="6" spans="2:10" x14ac:dyDescent="0.3">
      <c r="B6" s="23" t="s">
        <v>0</v>
      </c>
      <c r="C6" s="20" t="s">
        <v>30</v>
      </c>
      <c r="D6" s="20" t="s">
        <v>34</v>
      </c>
      <c r="E6" s="20" t="s">
        <v>33</v>
      </c>
      <c r="F6" s="20" t="s">
        <v>29</v>
      </c>
      <c r="G6" s="20" t="s">
        <v>31</v>
      </c>
      <c r="H6" s="20" t="s">
        <v>32</v>
      </c>
    </row>
    <row r="7" spans="2:10" x14ac:dyDescent="0.3">
      <c r="B7" s="2">
        <v>2021</v>
      </c>
      <c r="C7" s="21">
        <v>0.20809102867720808</v>
      </c>
      <c r="D7" s="16">
        <v>0.14428610400785397</v>
      </c>
      <c r="E7" s="16">
        <v>0.11402279666975759</v>
      </c>
      <c r="F7" s="16">
        <v>0.33240786488068297</v>
      </c>
      <c r="G7" s="16">
        <v>0.15016511768743654</v>
      </c>
      <c r="H7" s="16">
        <v>5.102708807706087E-2</v>
      </c>
    </row>
    <row r="8" spans="2:10" x14ac:dyDescent="0.3">
      <c r="B8" s="3">
        <v>2020</v>
      </c>
      <c r="C8" s="22">
        <v>0.33511226970914759</v>
      </c>
      <c r="D8" s="18">
        <v>0.21454931280694856</v>
      </c>
      <c r="E8" s="18">
        <v>0.10371531116979715</v>
      </c>
      <c r="F8" s="18">
        <v>0.1692314884200693</v>
      </c>
      <c r="G8" s="18">
        <v>0.1396652578654988</v>
      </c>
      <c r="H8" s="18">
        <v>3.7726360028538561E-2</v>
      </c>
    </row>
    <row r="9" spans="2:10" x14ac:dyDescent="0.3">
      <c r="B9" s="3">
        <v>2019</v>
      </c>
      <c r="C9" s="22">
        <v>0.33815024890795542</v>
      </c>
      <c r="D9" s="18">
        <v>0.23057160334085838</v>
      </c>
      <c r="E9" s="18">
        <v>0.12912693072822784</v>
      </c>
      <c r="F9" s="18">
        <v>0.13263255138015448</v>
      </c>
      <c r="G9" s="18">
        <v>0.12894040118002681</v>
      </c>
      <c r="H9" s="18">
        <v>4.0578264462777056E-2</v>
      </c>
    </row>
    <row r="10" spans="2:10" x14ac:dyDescent="0.3">
      <c r="B10" s="3">
        <v>2018</v>
      </c>
      <c r="C10" s="22">
        <v>0.32027924906573974</v>
      </c>
      <c r="D10" s="18">
        <v>0.22159181918503762</v>
      </c>
      <c r="E10" s="18">
        <v>0.12557030548241307</v>
      </c>
      <c r="F10" s="18">
        <v>0.14218362312262323</v>
      </c>
      <c r="G10" s="18">
        <v>0.12808942916110133</v>
      </c>
      <c r="H10" s="18">
        <v>6.2285573983085034E-2</v>
      </c>
    </row>
    <row r="11" spans="2:10" x14ac:dyDescent="0.3">
      <c r="B11" s="3">
        <v>2017</v>
      </c>
      <c r="C11" s="22">
        <v>0.34501728976256851</v>
      </c>
      <c r="D11" s="18">
        <v>0.21228858484259003</v>
      </c>
      <c r="E11" s="18">
        <v>0.12251218434628058</v>
      </c>
      <c r="F11" s="18">
        <v>0.12919769371017142</v>
      </c>
      <c r="G11" s="18">
        <v>0.11602396682656259</v>
      </c>
      <c r="H11" s="18">
        <v>7.4960280511826849E-2</v>
      </c>
    </row>
    <row r="12" spans="2:10" x14ac:dyDescent="0.3">
      <c r="B12" s="4">
        <v>2016</v>
      </c>
      <c r="C12" s="19">
        <v>0.3287499995841478</v>
      </c>
      <c r="D12" s="19">
        <v>0.21654084245855587</v>
      </c>
      <c r="E12" s="19">
        <v>0.15110467174356298</v>
      </c>
      <c r="F12" s="19">
        <v>0.14096737027021361</v>
      </c>
      <c r="G12" s="19">
        <v>8.6409364132840422E-2</v>
      </c>
      <c r="H12" s="19">
        <v>7.6227751810679326E-2</v>
      </c>
    </row>
    <row r="13" spans="2:10" x14ac:dyDescent="0.3">
      <c r="B13" s="53" t="s">
        <v>24</v>
      </c>
      <c r="C13" s="53"/>
      <c r="D13" s="53"/>
      <c r="E13" s="53"/>
      <c r="F13" s="53"/>
      <c r="G13" s="53"/>
      <c r="H13" s="53"/>
      <c r="I13" s="14"/>
      <c r="J13" s="14"/>
    </row>
  </sheetData>
  <sortState xmlns:xlrd2="http://schemas.microsoft.com/office/spreadsheetml/2017/richdata2" ref="B7:H12">
    <sortCondition descending="1" ref="B7"/>
  </sortState>
  <mergeCells count="2">
    <mergeCell ref="B13:H13"/>
    <mergeCell ref="B5:H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J13"/>
  <sheetViews>
    <sheetView showGridLines="0" zoomScaleNormal="100" workbookViewId="0">
      <selection activeCell="G17" sqref="G17"/>
    </sheetView>
  </sheetViews>
  <sheetFormatPr baseColWidth="10" defaultRowHeight="14.4" x14ac:dyDescent="0.3"/>
  <cols>
    <col min="1" max="1" width="3.77734375" customWidth="1"/>
    <col min="2" max="2" width="7.5546875" customWidth="1"/>
    <col min="3" max="3" width="11.5546875" customWidth="1"/>
    <col min="4" max="4" width="11.33203125" customWidth="1"/>
    <col min="5" max="5" width="12.33203125" customWidth="1"/>
    <col min="6" max="8" width="9.5546875" customWidth="1"/>
  </cols>
  <sheetData>
    <row r="5" spans="2:10" ht="57" customHeight="1" x14ac:dyDescent="0.3">
      <c r="B5" s="47" t="s">
        <v>48</v>
      </c>
      <c r="C5" s="47"/>
      <c r="D5" s="47"/>
      <c r="E5" s="47"/>
      <c r="F5" s="47"/>
    </row>
    <row r="6" spans="2:10" ht="27.75" customHeight="1" x14ac:dyDescent="0.3">
      <c r="B6" s="23" t="s">
        <v>0</v>
      </c>
      <c r="C6" s="20" t="s">
        <v>35</v>
      </c>
      <c r="D6" s="20" t="s">
        <v>37</v>
      </c>
      <c r="E6" s="20" t="s">
        <v>36</v>
      </c>
      <c r="F6" s="20" t="s">
        <v>38</v>
      </c>
    </row>
    <row r="7" spans="2:10" x14ac:dyDescent="0.3">
      <c r="B7" s="2">
        <v>2021</v>
      </c>
      <c r="C7" s="21">
        <v>0.59218575959476039</v>
      </c>
      <c r="D7" s="16">
        <v>0.39131627731826496</v>
      </c>
      <c r="E7" s="16">
        <v>1.6497963086974678E-2</v>
      </c>
      <c r="F7" s="16" t="s">
        <v>49</v>
      </c>
    </row>
    <row r="8" spans="2:10" x14ac:dyDescent="0.3">
      <c r="B8" s="3">
        <v>2020</v>
      </c>
      <c r="C8" s="22">
        <v>0.6689515859921803</v>
      </c>
      <c r="D8" s="18">
        <v>0.32274533728685956</v>
      </c>
      <c r="E8" s="18">
        <v>7.2039281248169147E-3</v>
      </c>
      <c r="F8" s="18">
        <v>1.0991485961431573E-3</v>
      </c>
    </row>
    <row r="9" spans="2:10" x14ac:dyDescent="0.3">
      <c r="B9" s="3">
        <v>2019</v>
      </c>
      <c r="C9" s="22">
        <v>0.66958240336029407</v>
      </c>
      <c r="D9" s="18">
        <v>0.32046031475190628</v>
      </c>
      <c r="E9" s="18">
        <v>9.9340535000067825E-3</v>
      </c>
      <c r="F9" s="18">
        <v>2.3228387792893732E-5</v>
      </c>
    </row>
    <row r="10" spans="2:10" x14ac:dyDescent="0.3">
      <c r="B10" s="3">
        <v>2018</v>
      </c>
      <c r="C10" s="22">
        <v>0.67444678406993552</v>
      </c>
      <c r="D10" s="18">
        <v>0.31564150147807535</v>
      </c>
      <c r="E10" s="18">
        <v>9.3425421422194503E-3</v>
      </c>
      <c r="F10" s="18">
        <v>5.6917230976968576E-4</v>
      </c>
    </row>
    <row r="11" spans="2:10" x14ac:dyDescent="0.3">
      <c r="B11" s="3">
        <v>2017</v>
      </c>
      <c r="C11" s="22">
        <v>0.69910504636386361</v>
      </c>
      <c r="D11" s="18">
        <v>0.28975047888838174</v>
      </c>
      <c r="E11" s="18">
        <v>1.0832182482147195E-2</v>
      </c>
      <c r="F11" s="18">
        <v>3.1229226560745892E-4</v>
      </c>
    </row>
    <row r="12" spans="2:10" x14ac:dyDescent="0.3">
      <c r="B12" s="4">
        <v>2016</v>
      </c>
      <c r="C12" s="19">
        <v>0.70394571938897144</v>
      </c>
      <c r="D12" s="19">
        <v>0.28438556940491994</v>
      </c>
      <c r="E12" s="19">
        <v>1.1113651842863179E-2</v>
      </c>
      <c r="F12" s="19">
        <v>5.550593632454063E-4</v>
      </c>
    </row>
    <row r="13" spans="2:10" x14ac:dyDescent="0.3">
      <c r="B13" s="53" t="s">
        <v>24</v>
      </c>
      <c r="C13" s="53"/>
      <c r="D13" s="53"/>
      <c r="E13" s="53"/>
      <c r="F13" s="53"/>
      <c r="I13" s="14"/>
      <c r="J13" s="14"/>
    </row>
  </sheetData>
  <sortState xmlns:xlrd2="http://schemas.microsoft.com/office/spreadsheetml/2017/richdata2" ref="B7:F12">
    <sortCondition descending="1" ref="B7"/>
  </sortState>
  <mergeCells count="2">
    <mergeCell ref="B13:F13"/>
    <mergeCell ref="B5:F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5:L48"/>
  <sheetViews>
    <sheetView showGridLines="0" zoomScaleNormal="100" workbookViewId="0">
      <selection activeCell="F15" sqref="F15"/>
    </sheetView>
  </sheetViews>
  <sheetFormatPr baseColWidth="10" defaultRowHeight="14.4" x14ac:dyDescent="0.3"/>
  <cols>
    <col min="1" max="1" width="3.77734375" customWidth="1"/>
    <col min="2" max="2" width="11" customWidth="1"/>
    <col min="3" max="5" width="11.44140625" customWidth="1"/>
    <col min="6" max="6" width="11.33203125" customWidth="1"/>
    <col min="7" max="7" width="12.33203125" customWidth="1"/>
    <col min="8" max="8" width="9.5546875" customWidth="1"/>
    <col min="9" max="9" width="7.44140625" customWidth="1"/>
    <col min="10" max="10" width="9.5546875" customWidth="1"/>
  </cols>
  <sheetData>
    <row r="5" spans="2:12" ht="36.6" customHeight="1" x14ac:dyDescent="0.3">
      <c r="B5" s="47" t="s">
        <v>52</v>
      </c>
      <c r="C5" s="47"/>
      <c r="D5" s="47"/>
      <c r="E5" s="47"/>
      <c r="F5" s="47"/>
      <c r="G5" s="47"/>
      <c r="H5" s="47"/>
    </row>
    <row r="6" spans="2:12" ht="45" customHeight="1" x14ac:dyDescent="0.3">
      <c r="B6" s="23" t="s">
        <v>0</v>
      </c>
      <c r="C6" s="20" t="s">
        <v>39</v>
      </c>
      <c r="D6" s="20" t="s">
        <v>40</v>
      </c>
      <c r="E6" s="20" t="s">
        <v>42</v>
      </c>
      <c r="F6" s="20" t="s">
        <v>41</v>
      </c>
      <c r="G6" s="20" t="s">
        <v>43</v>
      </c>
      <c r="H6" s="20" t="s">
        <v>31</v>
      </c>
    </row>
    <row r="7" spans="2:12" x14ac:dyDescent="0.3">
      <c r="B7" s="2">
        <v>2021</v>
      </c>
      <c r="C7" s="21">
        <v>0.47684391399614817</v>
      </c>
      <c r="D7" s="21">
        <v>8.1668626342059208E-2</v>
      </c>
      <c r="E7" s="21">
        <v>0.17782936232793312</v>
      </c>
      <c r="F7" s="16">
        <v>6.5893662645387041E-2</v>
      </c>
      <c r="G7" s="16">
        <v>2.0371595113024783E-2</v>
      </c>
      <c r="H7" s="16">
        <v>0.17739283957544769</v>
      </c>
    </row>
    <row r="8" spans="2:12" x14ac:dyDescent="0.3">
      <c r="B8" s="3">
        <v>2020</v>
      </c>
      <c r="C8" s="22">
        <v>0.54975663054088808</v>
      </c>
      <c r="D8" s="22">
        <v>0.16358019069435789</v>
      </c>
      <c r="E8" s="22">
        <v>0.13972682530017796</v>
      </c>
      <c r="F8" s="18">
        <v>0.10194756764296389</v>
      </c>
      <c r="G8" s="18">
        <v>1.485570847466838E-2</v>
      </c>
      <c r="H8" s="18">
        <v>3.0133077346943767E-2</v>
      </c>
    </row>
    <row r="9" spans="2:12" x14ac:dyDescent="0.3">
      <c r="B9" s="3">
        <v>2019</v>
      </c>
      <c r="C9" s="22">
        <v>0.53871386430674328</v>
      </c>
      <c r="D9" s="22">
        <v>0.16948436586978247</v>
      </c>
      <c r="E9" s="22">
        <v>0.15721913211044752</v>
      </c>
      <c r="F9" s="18">
        <v>0.10013930755536395</v>
      </c>
      <c r="G9" s="18">
        <v>1.3530917685276009E-2</v>
      </c>
      <c r="H9" s="18">
        <v>2.0912412472386767E-2</v>
      </c>
    </row>
    <row r="10" spans="2:12" x14ac:dyDescent="0.3">
      <c r="B10" s="3">
        <v>2018</v>
      </c>
      <c r="C10" s="22">
        <v>0.51879303498954277</v>
      </c>
      <c r="D10" s="22">
        <v>0.17121510928027031</v>
      </c>
      <c r="E10" s="22">
        <v>0.16975220068284266</v>
      </c>
      <c r="F10" s="18">
        <v>0.1059236812474626</v>
      </c>
      <c r="G10" s="18">
        <v>1.3779401290242974E-2</v>
      </c>
      <c r="H10" s="18">
        <v>2.053657250963874E-2</v>
      </c>
    </row>
    <row r="11" spans="2:12" x14ac:dyDescent="0.3">
      <c r="B11" s="3">
        <v>2017</v>
      </c>
      <c r="C11" s="22">
        <v>0.47853713268589193</v>
      </c>
      <c r="D11" s="22">
        <v>0.18662669636573584</v>
      </c>
      <c r="E11" s="22">
        <v>0.18705101204452895</v>
      </c>
      <c r="F11" s="18">
        <v>0.11113078885412019</v>
      </c>
      <c r="G11" s="18">
        <v>1.738994214859885E-2</v>
      </c>
      <c r="H11" s="18">
        <v>1.9264427901124277E-2</v>
      </c>
    </row>
    <row r="12" spans="2:12" x14ac:dyDescent="0.3">
      <c r="B12" s="4">
        <v>2016</v>
      </c>
      <c r="C12" s="19">
        <v>0.45943211243268256</v>
      </c>
      <c r="D12" s="19">
        <v>0.21275825624894379</v>
      </c>
      <c r="E12" s="19">
        <v>0.16886624478067133</v>
      </c>
      <c r="F12" s="19">
        <v>0.11986744992132853</v>
      </c>
      <c r="G12" s="19">
        <v>1.9785948220689808E-2</v>
      </c>
      <c r="H12" s="19">
        <v>1.9289988395684011E-2</v>
      </c>
    </row>
    <row r="13" spans="2:12" x14ac:dyDescent="0.3">
      <c r="B13" s="53" t="s">
        <v>24</v>
      </c>
      <c r="C13" s="53"/>
      <c r="D13" s="53"/>
      <c r="E13" s="53"/>
      <c r="F13" s="53"/>
      <c r="G13" s="53"/>
      <c r="H13" s="53"/>
      <c r="K13" s="14"/>
      <c r="L13" s="14"/>
    </row>
    <row r="24" spans="2:8" ht="46.8" customHeight="1" x14ac:dyDescent="0.3">
      <c r="B24" s="47" t="s">
        <v>53</v>
      </c>
      <c r="C24" s="47"/>
      <c r="D24" s="47"/>
      <c r="E24" s="47"/>
      <c r="F24" s="47"/>
      <c r="G24" s="47"/>
      <c r="H24" s="47"/>
    </row>
    <row r="25" spans="2:8" ht="41.4" x14ac:dyDescent="0.3">
      <c r="B25" s="24" t="s">
        <v>50</v>
      </c>
      <c r="C25" s="20" t="s">
        <v>39</v>
      </c>
      <c r="D25" s="20" t="s">
        <v>40</v>
      </c>
      <c r="E25" s="20" t="s">
        <v>42</v>
      </c>
      <c r="F25" s="20" t="s">
        <v>41</v>
      </c>
      <c r="G25" s="20" t="s">
        <v>43</v>
      </c>
      <c r="H25" s="20" t="s">
        <v>31</v>
      </c>
    </row>
    <row r="26" spans="2:8" x14ac:dyDescent="0.3">
      <c r="B26" s="11" t="s">
        <v>19</v>
      </c>
      <c r="C26" s="21">
        <v>0.49748869404842244</v>
      </c>
      <c r="D26" s="21">
        <v>3.3857943534663405E-2</v>
      </c>
      <c r="E26" s="21">
        <v>0.31443000971609997</v>
      </c>
      <c r="F26" s="16">
        <v>6.1034429440294934E-2</v>
      </c>
      <c r="G26" s="16">
        <v>2.296688032877366E-2</v>
      </c>
      <c r="H26" s="16">
        <v>7.0222042931745582E-2</v>
      </c>
    </row>
    <row r="27" spans="2:8" x14ac:dyDescent="0.3">
      <c r="B27" s="12" t="s">
        <v>1</v>
      </c>
      <c r="C27" s="22">
        <v>0.47141101593112961</v>
      </c>
      <c r="D27" s="22">
        <v>9.4250477432029897E-2</v>
      </c>
      <c r="E27" s="22">
        <v>0.14188158441304721</v>
      </c>
      <c r="F27" s="18">
        <v>6.7172422744053342E-2</v>
      </c>
      <c r="G27" s="18">
        <v>1.9688621616158454E-2</v>
      </c>
      <c r="H27" s="18">
        <v>0.20559587786358152</v>
      </c>
    </row>
    <row r="28" spans="2:8" x14ac:dyDescent="0.3">
      <c r="B28" s="12" t="s">
        <v>44</v>
      </c>
      <c r="C28" s="22">
        <v>0.47684391399614817</v>
      </c>
      <c r="D28" s="22">
        <v>8.1668626342059208E-2</v>
      </c>
      <c r="E28" s="22">
        <v>0.17782936232793312</v>
      </c>
      <c r="F28" s="18">
        <v>6.5893662645387041E-2</v>
      </c>
      <c r="G28" s="18">
        <v>2.0371595113024783E-2</v>
      </c>
      <c r="H28" s="18">
        <v>0.17739283957544769</v>
      </c>
    </row>
    <row r="29" spans="2:8" x14ac:dyDescent="0.3">
      <c r="B29" s="53" t="s">
        <v>24</v>
      </c>
      <c r="C29" s="53"/>
      <c r="D29" s="53"/>
      <c r="E29" s="53"/>
      <c r="F29" s="53"/>
      <c r="G29" s="53"/>
      <c r="H29" s="53"/>
    </row>
    <row r="42" spans="2:8" ht="48.6" customHeight="1" x14ac:dyDescent="0.3">
      <c r="B42" s="47" t="s">
        <v>54</v>
      </c>
      <c r="C42" s="47"/>
      <c r="D42" s="47"/>
      <c r="E42" s="47"/>
      <c r="F42" s="47"/>
      <c r="G42" s="47"/>
      <c r="H42" s="47"/>
    </row>
    <row r="43" spans="2:8" ht="41.4" x14ac:dyDescent="0.3">
      <c r="B43" s="25" t="s">
        <v>51</v>
      </c>
      <c r="C43" s="20" t="s">
        <v>39</v>
      </c>
      <c r="D43" s="20" t="s">
        <v>40</v>
      </c>
      <c r="E43" s="20" t="s">
        <v>42</v>
      </c>
      <c r="F43" s="20" t="s">
        <v>41</v>
      </c>
      <c r="G43" s="20" t="s">
        <v>43</v>
      </c>
      <c r="H43" s="20" t="s">
        <v>31</v>
      </c>
    </row>
    <row r="44" spans="2:8" x14ac:dyDescent="0.3">
      <c r="B44" s="11" t="s">
        <v>21</v>
      </c>
      <c r="C44" s="21">
        <v>0.47062349459579528</v>
      </c>
      <c r="D44" s="21">
        <v>0.10846164947437713</v>
      </c>
      <c r="E44" s="21">
        <v>8.2875550040715881E-2</v>
      </c>
      <c r="F44" s="16">
        <v>7.7572589630583971E-2</v>
      </c>
      <c r="G44" s="16">
        <v>1.7665213456002717E-2</v>
      </c>
      <c r="H44" s="16">
        <v>0.24280150280252502</v>
      </c>
    </row>
    <row r="45" spans="2:8" x14ac:dyDescent="0.3">
      <c r="B45" s="12" t="s">
        <v>22</v>
      </c>
      <c r="C45" s="22">
        <v>0.44216407715362449</v>
      </c>
      <c r="D45" s="22">
        <v>4.0909473800368891E-2</v>
      </c>
      <c r="E45" s="22">
        <v>0.35200840534688366</v>
      </c>
      <c r="F45" s="18">
        <v>6.719375887111935E-2</v>
      </c>
      <c r="G45" s="18">
        <v>1.9682967696545851E-2</v>
      </c>
      <c r="H45" s="18">
        <v>7.8041317131457733E-2</v>
      </c>
    </row>
    <row r="46" spans="2:8" x14ac:dyDescent="0.3">
      <c r="B46" s="12" t="s">
        <v>23</v>
      </c>
      <c r="C46" s="22">
        <v>0.50161724598034407</v>
      </c>
      <c r="D46" s="22">
        <v>4.7958489316995714E-2</v>
      </c>
      <c r="E46" s="22">
        <v>0.28588366212445027</v>
      </c>
      <c r="F46" s="18">
        <v>4.3879603583074696E-2</v>
      </c>
      <c r="G46" s="18">
        <v>2.5621673872466392E-2</v>
      </c>
      <c r="H46" s="18">
        <v>9.5039325122668883E-2</v>
      </c>
    </row>
    <row r="47" spans="2:8" x14ac:dyDescent="0.3">
      <c r="B47" s="12" t="s">
        <v>44</v>
      </c>
      <c r="C47" s="22">
        <v>0.47684391399614817</v>
      </c>
      <c r="D47" s="22">
        <v>8.1668626342059208E-2</v>
      </c>
      <c r="E47" s="22">
        <v>0.17782936232793312</v>
      </c>
      <c r="F47" s="18">
        <v>6.5893662645387041E-2</v>
      </c>
      <c r="G47" s="18">
        <v>2.0371595113024783E-2</v>
      </c>
      <c r="H47" s="18">
        <v>0.17739283957544769</v>
      </c>
    </row>
    <row r="48" spans="2:8" x14ac:dyDescent="0.3">
      <c r="B48" s="53" t="s">
        <v>24</v>
      </c>
      <c r="C48" s="53"/>
      <c r="D48" s="53"/>
      <c r="E48" s="53"/>
      <c r="F48" s="53"/>
      <c r="G48" s="53"/>
      <c r="H48" s="53"/>
    </row>
  </sheetData>
  <sortState xmlns:xlrd2="http://schemas.microsoft.com/office/spreadsheetml/2017/richdata2" ref="B7:H12">
    <sortCondition descending="1" ref="B7"/>
  </sortState>
  <mergeCells count="6">
    <mergeCell ref="B13:H13"/>
    <mergeCell ref="B29:H29"/>
    <mergeCell ref="B48:H48"/>
    <mergeCell ref="B5:H5"/>
    <mergeCell ref="B24:H24"/>
    <mergeCell ref="B42:H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cine</vt:lpstr>
      <vt:lpstr>cine_ur</vt:lpstr>
      <vt:lpstr>cine_css</vt:lpstr>
      <vt:lpstr>cine_dep</vt:lpstr>
      <vt:lpstr>cine_carac</vt:lpstr>
      <vt:lpstr>cine_frec</vt:lpstr>
      <vt:lpstr>cine_mod</vt:lpstr>
      <vt:lpstr>cine_inas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</dc:creator>
  <cp:lastModifiedBy>DANIEL</cp:lastModifiedBy>
  <dcterms:created xsi:type="dcterms:W3CDTF">2021-06-22T21:06:11Z</dcterms:created>
  <dcterms:modified xsi:type="dcterms:W3CDTF">2022-09-07T16:11:36Z</dcterms:modified>
</cp:coreProperties>
</file>