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rtes escénicas, artes visuales y la música\"/>
    </mc:Choice>
  </mc:AlternateContent>
  <xr:revisionPtr revIDLastSave="0" documentId="13_ncr:1_{8A3EB1D1-A0CB-4A3E-B143-DD6E7DB01719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musi" sheetId="11" r:id="rId1"/>
    <sheet name="musi_ur" sheetId="9" r:id="rId2"/>
    <sheet name="musi_css" sheetId="13" r:id="rId3"/>
    <sheet name="musi_dep" sheetId="21" r:id="rId4"/>
    <sheet name="musi_carac" sheetId="15" r:id="rId5"/>
    <sheet name="musi_frec" sheetId="16" r:id="rId6"/>
    <sheet name="musi_mod" sheetId="17" r:id="rId7"/>
    <sheet name="musi_gasto" sheetId="20" r:id="rId8"/>
    <sheet name="musi_inas" sheetId="19" r:id="rId9"/>
  </sheets>
  <definedNames>
    <definedName name="_xlnm._FilterDatabase" localSheetId="5" hidden="1">musi_frec!$B$6:$H$11</definedName>
    <definedName name="_xlnm._FilterDatabase" localSheetId="8" hidden="1">musi_inas!$B$6:$J$11</definedName>
    <definedName name="_xlnm._FilterDatabase" localSheetId="6" hidden="1">musi_mod!$B$6:$H$11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<sst xmlns="http://schemas.openxmlformats.org/spreadsheetml/2006/main" count="194" uniqueCount="113">
  <si>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</si>
  <si>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</si>
  <si>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</si>
  <si>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</si>
  <si>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</si>
  <si>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</si>
  <si>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</si>
  <si>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</si>
  <si>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</si>
  <si>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</si>
  <si>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</si>
  <si>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</si>
  <si>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</si>
  <si>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</si>
  <si>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</si>
  <si>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</si>
  <si>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</si>
  <si>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</si>
  <si>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</si>
  <si>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</si>
  <si>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</si>
  <si>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Aimara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</si>
  <si>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</si>
  <si>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</si>
  <si>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</si>
  <si>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</si>
  <si>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</si>
  <si>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</si>
  <si>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</si>
  <si>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</si>
  <si>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Anual</t>
  </si>
  <si>
    <t>Mensual</t>
  </si>
  <si>
    <t>Otra</t>
  </si>
  <si>
    <t>Semanal</t>
  </si>
  <si>
    <t>Semestral</t>
  </si>
  <si>
    <t>Trimestral</t>
  </si>
  <si>
    <t>Comprado</t>
  </si>
  <si>
    <t>Entrada libre</t>
  </si>
  <si>
    <t>Pagado por otra persona</t>
  </si>
  <si>
    <t>Otra forma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</si>
  <si>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</si>
  <si>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</si>
  <si>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</si>
  <si>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</si>
  <si>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</si>
  <si>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</si>
  <si>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De 14 a 17 años</t>
  </si>
  <si>
    <t>De 18 a 29 años</t>
  </si>
  <si>
    <t>De 30 a 59 años</t>
  </si>
  <si>
    <t>De 60 a más años</t>
  </si>
  <si>
    <t>Frecuencia</t>
  </si>
  <si>
    <t>Modalidad de obtención de la entrada</t>
  </si>
  <si>
    <t>Número de personas que realizaban directa o indirectamente un pago</t>
  </si>
  <si>
    <t>Número de veces que asistían a un espectáculo musical</t>
  </si>
  <si>
    <t>Monto gastado (S/)</t>
  </si>
  <si>
    <t>Pagado por otro</t>
  </si>
  <si>
    <t>Total</t>
  </si>
  <si>
    <t>Fuente: ENAPRES. Elaboración: DGIA – Ministerio de Cultura.</t>
  </si>
  <si>
    <t>Estimación de gasto realizado en consumo de espectáculos musicales (2020)*</t>
  </si>
  <si>
    <t>* Considera un pago promedio de S/ 70.2 por entrada.</t>
  </si>
  <si>
    <t>* Considera un pago promedio de S/76 por entrada.</t>
  </si>
  <si>
    <t>Porcentaje de la población mayor de 14 años que durante los últimos 12 meses ha asistido a un espectáculo musical (2016-2021)</t>
  </si>
  <si>
    <t>Porcentaje de la población mayor de 14 años que durante los últimos 12 meses ha asistido a un espectáculo musical, según área (2016-2021)</t>
  </si>
  <si>
    <t>Porcentaje de la población mayor de 14 años que durante los últimos 12 meses ha asistido a un espectáculo musical, según sexo (2020-2021)</t>
  </si>
  <si>
    <t>Porcentaje de la población mayor de 14 años que durante los últimos 12 meses ha asistido a un espectáculo musical, según edad (2020-2021)</t>
  </si>
  <si>
    <t>Porcentaje de la población mayor de 14 años que durante los últimos 12 meses ha asistido a un espectáculo musical, según nivel educativo (2020-2021)</t>
  </si>
  <si>
    <t>Porcentaje de la población mayor de 14 años que durante los últimos 12 meses ha asistido a un espectáculo musical, según lengua materna (2020-2021)</t>
  </si>
  <si>
    <t>Porcentaje de la población mayor de 14 años que durante los últimos 12 meses ha asistido a un espectáculo musical, según estrato socioeconómico (2020-2021)</t>
  </si>
  <si>
    <t>Porcentaje de la población mayor de 14 años que durante los últimos 12 meses ha asistido a un espectáculo musical, según frecuencia (2016-2021)</t>
  </si>
  <si>
    <t>Porcentaje de la población mayor de 14 años que durante los últimos 12 meses ha asistido a un espectáculo musical, según la modalidad en que obtuvo su entrada o ticket al último espectáculo o evento (2016-2021)</t>
  </si>
  <si>
    <t>Porcentaje de la población mayor de 14 años que durante los últimos 12 meses NO ha asistido a un espectáculo musical, según tipo de razón principal (2016-2021)</t>
  </si>
  <si>
    <t>Porcentaje de la población mayor de 14 años que durante los últimos 12 meses NO ha asistido a un espectáculo musical, según tipo de razón principal y área (2021)</t>
  </si>
  <si>
    <t>Porcentaje de la población mayor de 14 años que durante los últimos 12 meses NO ha asistido a un espectáculo musical, según tipo de razón principal y región natural (2021)</t>
  </si>
  <si>
    <t>Área</t>
  </si>
  <si>
    <t>Región natural</t>
  </si>
  <si>
    <t>Estimación de gasto realizado en consumo de espectáculos musicales (2021)*</t>
  </si>
  <si>
    <t>* Considera un pago promedio de S/ 46 por entrada.</t>
  </si>
  <si>
    <t>Estimación de gasto realizado en consumo de espectáculos musicales (2019)*</t>
  </si>
  <si>
    <t>Evolución del gasto estimado (2019-2021)</t>
  </si>
  <si>
    <t>Sí asistió</t>
  </si>
  <si>
    <t>Porcentaje</t>
  </si>
  <si>
    <t>Variación anual</t>
  </si>
  <si>
    <t>No asistió</t>
  </si>
  <si>
    <t>-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</si>
  <si>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</si>
  <si>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</si>
  <si>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</si>
  <si>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</si>
  <si>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</si>
  <si>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</si>
  <si>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</si>
  <si>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</si>
  <si>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</si>
  <si>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</si>
  <si>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</si>
  <si>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</si>
  <si>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</si>
  <si>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</si>
  <si>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</si>
  <si>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</si>
  <si>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</si>
  <si>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</si>
  <si>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</si>
  <si>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</si>
  <si>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</si>
  <si>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</si>
  <si>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</si>
  <si>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</si>
  <si>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</si>
  <si>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</si>
  <si>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asistido a un espectáculo musical, según región natural (2016-2021)</t>
  </si>
  <si>
    <t>Población mayor de 14 años que durante los últimos 12 meses ha asistido a un espectáculo musical, según departamento (2020-2021)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</si>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</sst>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0" fillId="0" borderId="9" xfId="0" applyBorder="1"/>
    <xf numFmtId="0" fontId="4" fillId="2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2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164" fontId="4" fillId="2" borderId="8" xfId="2" applyNumberFormat="1" applyFont="1" applyFill="1" applyBorder="1" applyAlignment="1">
      <alignment horizontal="center" vertical="center"/>
    </xf>
    <xf numFmtId="164" fontId="4" fillId="2" borderId="9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/>
    </xf>
    <xf numFmtId="164" fontId="8" fillId="0" borderId="0" xfId="2" applyNumberFormat="1" applyFont="1"/>
    <xf numFmtId="0" fontId="7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5" fillId="2" borderId="0" xfId="0" applyFont="1" applyFill="1" applyAlignment="1">
      <alignment horizontal="left" vertical="center"/>
    </xf>
    <xf numFmtId="0" fontId="1" fillId="0" borderId="13" xfId="0" applyFont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musi!$D$6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musi!$D$8:$D$13</c:f>
              <c:numCache>
                <c:formatCode>0.0%</c:formatCode>
                <c:ptCount val="6"/>
                <c:pt idx="0">
                  <c:v>0.20023855857100339</c:v>
                </c:pt>
                <c:pt idx="1">
                  <c:v>0.21149024970552271</c:v>
                </c:pt>
                <c:pt idx="2">
                  <c:v>0.20620166311821278</c:v>
                </c:pt>
                <c:pt idx="3">
                  <c:v>0.206358810525408</c:v>
                </c:pt>
                <c:pt idx="4">
                  <c:v>0.14945177961689124</c:v>
                </c:pt>
                <c:pt idx="5">
                  <c:v>5.2047178858343215E-2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D-48EC-8C6A-410611E5D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4352"/>
        <c:axId val="-194473808"/>
      </c:barChart>
      <c:catAx>
        <c:axId val="-1944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3808"/>
        <c:crosses val="autoZero"/>
        <c:auto val="1"/>
        <c:lblAlgn val="ctr"/>
        <c:lblOffset val="100"/>
        <c:noMultiLvlLbl val="0"/>
      </c:catAx>
      <c:valAx>
        <c:axId val="-1944738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musical, según frecuencia (2016-2021)</a:t>
            </a:r>
          </a:p>
        </c:rich>
      </c:tx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musi_frec!$C$6</c:f>
              <c:strCache>
                <c:ptCount val="1"/>
                <c:pt idx="0">
                  <c:v>Anual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musi_frec!$C$7:$C$12</c:f>
              <c:numCache>
                <c:formatCode>0.0%</c:formatCode>
                <c:ptCount val="6"/>
                <c:pt idx="0">
                  <c:v>0.54795583140919257</c:v>
                </c:pt>
                <c:pt idx="1">
                  <c:v>0.53412189723858006</c:v>
                </c:pt>
                <c:pt idx="2">
                  <c:v>0.48038527128719799</c:v>
                </c:pt>
                <c:pt idx="3">
                  <c:v>0.48498239103996144</c:v>
                </c:pt>
                <c:pt idx="4">
                  <c:v>0.49719213225305225</c:v>
                </c:pt>
                <c:pt idx="5">
                  <c:v>0.51479479407513085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9-4641-A19B-D4CB6152DF69}"/>
            </c:ext>
          </c:extLst>
        </c:ser>
        <c:ser>
          <c:idx val="1"/>
          <c:order val="1"/>
          <c:tx>
            <c:strRef>
              <c:f>musi_frec!$D$6</c:f>
              <c:strCache>
                <c:ptCount val="1"/>
                <c:pt idx="0">
                  <c:v>Semestral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musi_frec!$D$7:$D$12</c:f>
              <c:numCache>
                <c:formatCode>0.0%</c:formatCode>
                <c:ptCount val="6"/>
                <c:pt idx="0">
                  <c:v>0.14273672936470511</c:v>
                </c:pt>
                <c:pt idx="1">
                  <c:v>0.15928727115159483</c:v>
                </c:pt>
                <c:pt idx="2">
                  <c:v>0.1734504125172151</c:v>
                </c:pt>
                <c:pt idx="3">
                  <c:v>0.1738329810929134</c:v>
                </c:pt>
                <c:pt idx="4">
                  <c:v>0.18895529707420675</c:v>
                </c:pt>
                <c:pt idx="5">
                  <c:v>0.22060317639398935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9-4641-A19B-D4CB6152DF69}"/>
            </c:ext>
          </c:extLst>
        </c:ser>
        <c:ser>
          <c:idx val="2"/>
          <c:order val="2"/>
          <c:tx>
            <c:strRef>
              <c:f>musi_frec!$E$6</c:f>
              <c:strCache>
                <c:ptCount val="1"/>
                <c:pt idx="0">
                  <c:v>Trimestral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musi_frec!$E$7:$E$12</c:f>
              <c:numCache>
                <c:formatCode>0.0%</c:formatCode>
                <c:ptCount val="6"/>
                <c:pt idx="0">
                  <c:v>0.10376584410416854</c:v>
                </c:pt>
                <c:pt idx="1">
                  <c:v>0.11977992749625463</c:v>
                </c:pt>
                <c:pt idx="2">
                  <c:v>0.13903742417474826</c:v>
                </c:pt>
                <c:pt idx="3">
                  <c:v>0.12609362415236205</c:v>
                </c:pt>
                <c:pt idx="4">
                  <c:v>0.13186650106244821</c:v>
                </c:pt>
                <c:pt idx="5">
                  <c:v>0.15200624270134988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9-4641-A19B-D4CB6152DF69}"/>
            </c:ext>
          </c:extLst>
        </c:ser>
        <c:ser>
          <c:idx val="3"/>
          <c:order val="3"/>
          <c:tx>
            <c:strRef>
              <c:f>musi_frec!$F$6</c:f>
              <c:strCache>
                <c:ptCount val="1"/>
                <c:pt idx="0">
                  <c:v>Mensual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musi_frec!$F$7:$F$12</c:f>
              <c:numCache>
                <c:formatCode>0.0%</c:formatCode>
                <c:ptCount val="6"/>
                <c:pt idx="0">
                  <c:v>6.8401166034633559E-2</c:v>
                </c:pt>
                <c:pt idx="1">
                  <c:v>5.9224771067968092E-2</c:v>
                </c:pt>
                <c:pt idx="2">
                  <c:v>5.4427526378197373E-2</c:v>
                </c:pt>
                <c:pt idx="3">
                  <c:v>6.2001745991426667E-2</c:v>
                </c:pt>
                <c:pt idx="4">
                  <c:v>5.9752125804500351E-2</c:v>
                </c:pt>
                <c:pt idx="5">
                  <c:v>6.6266907414440412E-2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9-4641-A19B-D4CB6152DF69}"/>
            </c:ext>
          </c:extLst>
        </c:ser>
        <c:ser>
          <c:idx val="4"/>
          <c:order val="4"/>
          <c:tx>
            <c:strRef>
              <c:f>musi_frec!$G$6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musi_frec!$G$7:$G$12</c:f>
              <c:numCache>
                <c:formatCode>0.0%</c:formatCode>
                <c:ptCount val="6"/>
                <c:pt idx="0">
                  <c:v>0.13098503125047864</c:v>
                </c:pt>
                <c:pt idx="1">
                  <c:v>0.12415562089561483</c:v>
                </c:pt>
                <c:pt idx="2">
                  <c:v>0.15050402479824296</c:v>
                </c:pt>
                <c:pt idx="3">
                  <c:v>0.14463365228481237</c:v>
                </c:pt>
                <c:pt idx="4">
                  <c:v>0.11037650843159222</c:v>
                </c:pt>
                <c:pt idx="5">
                  <c:v>3.2118850994338408E-2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09-4641-A19B-D4CB6152DF69}"/>
            </c:ext>
          </c:extLst>
        </c:ser>
        <c:ser>
          <c:idx val="5"/>
          <c:order val="5"/>
          <c:tx>
            <c:strRef>
              <c:f>musi_frec!$H$6</c:f>
              <c:strCache>
                <c:ptCount val="1"/>
                <c:pt idx="0">
                  <c:v>Semanal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musi_frec!$B$7:$B$12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musi_frec!$H$7:$H$12</c:f>
              <c:numCache>
                <c:formatCode>0.0%</c:formatCode>
                <c:ptCount val="6"/>
                <c:pt idx="0">
                  <c:v>6.1553978368215382E-3</c:v>
                </c:pt>
                <c:pt idx="1">
                  <c:v>3.4305121499875199E-3</c:v>
                </c:pt>
                <c:pt idx="2">
                  <c:v>2.1953408443982922E-3</c:v>
                </c:pt>
                <c:pt idx="3">
                  <c:v>8.4556054385240536E-3</c:v>
                </c:pt>
                <c:pt idx="4">
                  <c:v>1.1857435374200221E-2</c:v>
                </c:pt>
                <c:pt idx="5">
                  <c:v>1.4210028420751105E-2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09-4641-A19B-D4CB6152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8445872"/>
        <c:axId val="-161565392"/>
      </c:barChart>
      <c:catAx>
        <c:axId val="-111844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65392"/>
        <c:crosses val="autoZero"/>
        <c:auto val="1"/>
        <c:lblAlgn val="ctr"/>
        <c:lblOffset val="100"/>
        <c:noMultiLvlLbl val="0"/>
      </c:catAx>
      <c:valAx>
        <c:axId val="-16156539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84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que durante los últimos 12 meses ha asistido a un espectáculo musical, </a:t>
            </a:r>
            <a:r>
              <a:rPr lang="es-PE" sz="1000" b="1" i="1"/>
              <a:t>según la modalidad en que obtuvo su entrada o ticket al último espectáculo o evento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musi_mod!$C$6</c:f>
              <c:strCache>
                <c:ptCount val="1"/>
                <c:pt idx="0">
                  <c:v>Comprado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musi_mod!$C$7:$C$12</c:f>
              <c:numCache>
                <c:formatCode>0.0%</c:formatCode>
                <c:ptCount val="6"/>
                <c:pt idx="0">
                  <c:v>0.26334712758009859</c:v>
                </c:pt>
                <c:pt idx="1">
                  <c:v>0.36012509678483107</c:v>
                </c:pt>
                <c:pt idx="2">
                  <c:v>0.40975759090103603</c:v>
                </c:pt>
                <c:pt idx="3">
                  <c:v>0.40476060924777402</c:v>
                </c:pt>
                <c:pt idx="4">
                  <c:v>0.4056658042659067</c:v>
                </c:pt>
                <c:pt idx="5">
                  <c:v>0.4608149652493615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1-4FDD-8FB5-B286FBC0E015}"/>
            </c:ext>
          </c:extLst>
        </c:ser>
        <c:ser>
          <c:idx val="1"/>
          <c:order val="1"/>
          <c:tx>
            <c:strRef>
              <c:f>musi_mod!$D$6</c:f>
              <c:strCache>
                <c:ptCount val="1"/>
                <c:pt idx="0">
                  <c:v>Entrada libre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musi_mod!$D$7:$D$12</c:f>
              <c:numCache>
                <c:formatCode>0.0%</c:formatCode>
                <c:ptCount val="6"/>
                <c:pt idx="0">
                  <c:v>0.5948276689817924</c:v>
                </c:pt>
                <c:pt idx="1">
                  <c:v>0.49924180139331892</c:v>
                </c:pt>
                <c:pt idx="2">
                  <c:v>0.47109005791619424</c:v>
                </c:pt>
                <c:pt idx="3">
                  <c:v>0.46654773038618341</c:v>
                </c:pt>
                <c:pt idx="4">
                  <c:v>0.45391544118899929</c:v>
                </c:pt>
                <c:pt idx="5">
                  <c:v>0.40615254302819026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1-4FDD-8FB5-B286FBC0E015}"/>
            </c:ext>
          </c:extLst>
        </c:ser>
        <c:ser>
          <c:idx val="2"/>
          <c:order val="2"/>
          <c:tx>
            <c:strRef>
              <c:f>musi_mod!$E$6</c:f>
              <c:strCache>
                <c:ptCount val="1"/>
                <c:pt idx="0">
                  <c:v>Pagado por otra persona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musi_mod!$E$7:$E$12</c:f>
              <c:numCache>
                <c:formatCode>0.0%</c:formatCode>
                <c:ptCount val="6"/>
                <c:pt idx="0">
                  <c:v>0.141825203438109</c:v>
                </c:pt>
                <c:pt idx="1">
                  <c:v>0.13827177170687191</c:v>
                </c:pt>
                <c:pt idx="2">
                  <c:v>0.11846690529227961</c:v>
                </c:pt>
                <c:pt idx="3">
                  <c:v>0.12726736414491438</c:v>
                </c:pt>
                <c:pt idx="4">
                  <c:v>0.13936603445860915</c:v>
                </c:pt>
                <c:pt idx="5">
                  <c:v>0.13076085682380689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1-4FDD-8FB5-B286FBC0E015}"/>
            </c:ext>
          </c:extLst>
        </c:ser>
        <c:ser>
          <c:idx val="3"/>
          <c:order val="3"/>
          <c:tx>
            <c:strRef>
              <c:f>musi_mod!$F$6</c:f>
              <c:strCache>
                <c:ptCount val="1"/>
                <c:pt idx="0">
                  <c:v>Otra forma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numRef>
              <c:f>musi_mod!$B$7:$B$12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musi_mod!$F$7:$F$12</c:f>
              <c:numCache>
                <c:formatCode>0.0%</c:formatCode>
                <c:ptCount val="6"/>
                <c:pt idx="0">
                  <c:v>0</c:v>
                </c:pt>
                <c:pt idx="1">
                  <c:v>2.3613301149781308E-3</c:v>
                </c:pt>
                <c:pt idx="2">
                  <c:v>6.8544589049015939E-4</c:v>
                </c:pt>
                <c:pt idx="3">
                  <c:v>1.4242962211281818E-3</c:v>
                </c:pt>
                <c:pt idx="4">
                  <c:v>1.0527200864848482E-3</c:v>
                </c:pt>
                <c:pt idx="5">
                  <c:v>2.271634898641389E-3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1-4FDD-8FB5-B286FBC0E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1564848"/>
        <c:axId val="-161565936"/>
      </c:barChart>
      <c:catAx>
        <c:axId val="-161564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65936"/>
        <c:crosses val="autoZero"/>
        <c:auto val="1"/>
        <c:lblAlgn val="ctr"/>
        <c:lblOffset val="100"/>
        <c:noMultiLvlLbl val="0"/>
      </c:catAx>
      <c:valAx>
        <c:axId val="-16156593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156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 sz="1000" b="1" i="1"/>
              <a:t>Porcentaje de la población que durante los últimos 12 meses ha asistido a un espectáculo musical, según la modalidad en que obtuvo su entrada o ticket al último espectáculo o evento</a:t>
            </a:r>
            <a:r>
              <a:rPr lang="es-PE" sz="1000" b="1" i="1" baseline="0"/>
              <a:t> (2021)</a:t>
            </a:r>
            <a:endParaRPr lang="es-PE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6019718329785859"/>
          <c:y val="0.25781384883327185"/>
          <c:w val="0.39649036209352118"/>
          <c:h val="0.70950911303624997"/>
        </c:manualLayout>
      </c:layout>
      <c:doughnutChart>
        <c:varyColors val="1"/>
        <c:ser>
          <c:idx val="0"/>
          <c:order val="0"/>
          <c:tx>
            <c:strRef>
              <c:f>musi_mod!$B$7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C-4078-B314-25213DDCAFD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C-4078-B314-25213DDCAFD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C-4078-B314-25213DDCAF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musi_mod!$C$6:$E$6</c:f>
              <c:strCache>
                <c:ptCount val="3"/>
                <c:pt idx="0">
                  <c:v>Comprado</c:v>
                </c:pt>
                <c:pt idx="1">
                  <c:v>Entrada libre</c:v>
                </c:pt>
                <c:pt idx="2">
                  <c:v>Pagado por otra persona</c:v>
                </c:pt>
              </c:strCache>
            </c:strRef>
          </c:cat>
          <c:val>
            <c:numRef>
              <c:f>musi_mod!$C$7:$E$7</c:f>
              <c:numCache>
                <c:formatCode>0.0%</c:formatCode>
                <c:ptCount val="3"/>
                <c:pt idx="0">
                  <c:v>0.26334712758009859</c:v>
                </c:pt>
                <c:pt idx="1">
                  <c:v>0.5948276689817924</c:v>
                </c:pt>
                <c:pt idx="2">
                  <c:v>0.141825203438109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4-4686-8B7A-C0CC2C14DF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72708145950696"/>
          <c:y val="0.32193545959710856"/>
          <c:w val="0.30695892549559706"/>
          <c:h val="0.45851689919416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/>
              <a:t>Evolución del gasto en consumo de espectáculos musicales (2019-2021) en soles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musi_gasto!$K$5</c:f>
              <c:strCache>
                <c:ptCount val="1"/>
                <c:pt idx="0">
                  <c:v>Evolución del gasto estimado (2019-2021)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musi_gasto!$K$7:$K$9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musi_gasto!$L$7:$L$9</c:f>
              <c:numCache>
                <c:formatCode>#,##0.0</c:formatCode>
                <c:ptCount val="3"/>
                <c:pt idx="0">
                  <c:v>519404793.89999998</c:v>
                </c:pt>
                <c:pt idx="1">
                  <c:v>331001143.19999999</c:v>
                </c:pt>
                <c:pt idx="2">
                  <c:v>50938236.426799998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A-4484-BF72-E372842099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61564304"/>
        <c:axId val="-161563760"/>
      </c:barChart>
      <c:catAx>
        <c:axId val="-16156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63760"/>
        <c:crosses val="autoZero"/>
        <c:auto val="1"/>
        <c:lblAlgn val="ctr"/>
        <c:lblOffset val="100"/>
        <c:noMultiLvlLbl val="0"/>
      </c:catAx>
      <c:valAx>
        <c:axId val="-161563760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-16156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 orientation="landscape" horizontalDpi="-3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musical, según tipo de razón principal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787515733901188E-2"/>
          <c:y val="0.2371287367883812"/>
          <c:w val="0.84597098259171921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musi_inas!$C$6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musi_inas!$C$7:$C$12</c:f>
              <c:numCache>
                <c:formatCode>0.0%</c:formatCode>
                <c:ptCount val="6"/>
                <c:pt idx="0">
                  <c:v>0.52255547662900848</c:v>
                </c:pt>
                <c:pt idx="1">
                  <c:v>0.57490366712333629</c:v>
                </c:pt>
                <c:pt idx="2">
                  <c:v>0.58817311166216169</c:v>
                </c:pt>
                <c:pt idx="3">
                  <c:v>0.57513899707377558</c:v>
                </c:pt>
                <c:pt idx="4">
                  <c:v>0.5330278708205034</c:v>
                </c:pt>
                <c:pt idx="5">
                  <c:v>0.50461011933461009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1-4A16-B283-88C79CD5E6FA}"/>
            </c:ext>
          </c:extLst>
        </c:ser>
        <c:ser>
          <c:idx val="1"/>
          <c:order val="1"/>
          <c:tx>
            <c:strRef>
              <c:f>musi_inas!$D$6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musi_inas!$D$7:$D$12</c:f>
              <c:numCache>
                <c:formatCode>0.0%</c:formatCode>
                <c:ptCount val="6"/>
                <c:pt idx="0">
                  <c:v>9.7577891946599785E-2</c:v>
                </c:pt>
                <c:pt idx="1">
                  <c:v>0.20290965863327692</c:v>
                </c:pt>
                <c:pt idx="2">
                  <c:v>0.2311065133434656</c:v>
                </c:pt>
                <c:pt idx="3">
                  <c:v>0.23265533206759559</c:v>
                </c:pt>
                <c:pt idx="4">
                  <c:v>0.25146260351722594</c:v>
                </c:pt>
                <c:pt idx="5">
                  <c:v>0.27222308346136925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1-4A16-B283-88C79CD5E6FA}"/>
            </c:ext>
          </c:extLst>
        </c:ser>
        <c:ser>
          <c:idx val="2"/>
          <c:order val="2"/>
          <c:tx>
            <c:strRef>
              <c:f>musi_inas!$E$6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musi_inas!$E$7:$E$12</c:f>
              <c:numCache>
                <c:formatCode>0.0%</c:formatCode>
                <c:ptCount val="6"/>
                <c:pt idx="0">
                  <c:v>8.4021204486901466E-2</c:v>
                </c:pt>
                <c:pt idx="1">
                  <c:v>0.10552507325706399</c:v>
                </c:pt>
                <c:pt idx="2">
                  <c:v>0.10309555073129022</c:v>
                </c:pt>
                <c:pt idx="3">
                  <c:v>0.11183074338490712</c:v>
                </c:pt>
                <c:pt idx="4">
                  <c:v>0.12747388930304121</c:v>
                </c:pt>
                <c:pt idx="5">
                  <c:v>0.13175405796153331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1-4A16-B283-88C79CD5E6FA}"/>
            </c:ext>
          </c:extLst>
        </c:ser>
        <c:ser>
          <c:idx val="3"/>
          <c:order val="3"/>
          <c:tx>
            <c:strRef>
              <c:f>musi_inas!$F$6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musi_inas!$F$7:$F$12</c:f>
              <c:numCache>
                <c:formatCode>0.0%</c:formatCode>
                <c:ptCount val="6"/>
                <c:pt idx="0">
                  <c:v>0.12570852235515723</c:v>
                </c:pt>
                <c:pt idx="1">
                  <c:v>7.0561169335586635E-2</c:v>
                </c:pt>
                <c:pt idx="2">
                  <c:v>4.98587939746356E-2</c:v>
                </c:pt>
                <c:pt idx="3">
                  <c:v>4.9951402958326868E-2</c:v>
                </c:pt>
                <c:pt idx="4">
                  <c:v>5.9239048228811202E-2</c:v>
                </c:pt>
                <c:pt idx="5">
                  <c:v>5.2390240154070164E-2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1-4A16-B283-88C79CD5E6FA}"/>
            </c:ext>
          </c:extLst>
        </c:ser>
        <c:ser>
          <c:idx val="4"/>
          <c:order val="4"/>
          <c:tx>
            <c:strRef>
              <c:f>musi_inas!$G$6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musi_inas!$G$7:$G$12</c:f>
              <c:numCache>
                <c:formatCode>0.0%</c:formatCode>
                <c:ptCount val="6"/>
                <c:pt idx="0">
                  <c:v>1.4654933382457637E-2</c:v>
                </c:pt>
                <c:pt idx="1">
                  <c:v>1.9094570239482443E-2</c:v>
                </c:pt>
                <c:pt idx="2">
                  <c:v>1.1737690638284401E-2</c:v>
                </c:pt>
                <c:pt idx="3">
                  <c:v>1.3153245523872282E-2</c:v>
                </c:pt>
                <c:pt idx="4">
                  <c:v>1.3586872793773162E-2</c:v>
                </c:pt>
                <c:pt idx="5">
                  <c:v>1.6610845491941126E-2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B1-4A16-B283-88C79CD5E6FA}"/>
            </c:ext>
          </c:extLst>
        </c:ser>
        <c:ser>
          <c:idx val="5"/>
          <c:order val="5"/>
          <c:tx>
            <c:strRef>
              <c:f>musi_inas!$H$6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musi_inas!$B$7:$B$12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musi_inas!$H$7:$H$12</c:f>
              <c:numCache>
                <c:formatCode>0.0%</c:formatCode>
                <c:ptCount val="6"/>
                <c:pt idx="0">
                  <c:v>0.15548197119987542</c:v>
                </c:pt>
                <c:pt idx="1">
                  <c:v>2.7005861411253707E-2</c:v>
                </c:pt>
                <c:pt idx="2">
                  <c:v>1.6028339650162478E-2</c:v>
                </c:pt>
                <c:pt idx="3">
                  <c:v>1.7270278991522527E-2</c:v>
                </c:pt>
                <c:pt idx="4">
                  <c:v>1.5209715336645134E-2</c:v>
                </c:pt>
                <c:pt idx="5">
                  <c:v>2.2411653596476018E-2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B1-4A16-B283-88C79CD5E6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563216"/>
        <c:axId val="-161559952"/>
      </c:barChart>
      <c:catAx>
        <c:axId val="-1615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59952"/>
        <c:crosses val="autoZero"/>
        <c:auto val="1"/>
        <c:lblAlgn val="ctr"/>
        <c:lblOffset val="100"/>
        <c:noMultiLvlLbl val="0"/>
      </c:catAx>
      <c:valAx>
        <c:axId val="-16155995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156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musical,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musi_inas!$C$22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musi_inas!$C$23:$C$25</c:f>
              <c:numCache>
                <c:formatCode>0.0%</c:formatCode>
                <c:ptCount val="3"/>
                <c:pt idx="0">
                  <c:v>0.52709171783689501</c:v>
                </c:pt>
                <c:pt idx="1">
                  <c:v>0.52138111603549975</c:v>
                </c:pt>
                <c:pt idx="2">
                  <c:v>0.52255547662900848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8-4D2A-B762-BC65B8706C79}"/>
            </c:ext>
          </c:extLst>
        </c:ser>
        <c:ser>
          <c:idx val="1"/>
          <c:order val="1"/>
          <c:tx>
            <c:strRef>
              <c:f>musi_inas!$D$22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musi_inas!$D$23:$D$25</c:f>
              <c:numCache>
                <c:formatCode>0.0%</c:formatCode>
                <c:ptCount val="3"/>
                <c:pt idx="0">
                  <c:v>4.8673744721103224E-2</c:v>
                </c:pt>
                <c:pt idx="1">
                  <c:v>0.11023837467797784</c:v>
                </c:pt>
                <c:pt idx="2">
                  <c:v>9.7577891946599785E-2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48-4D2A-B762-BC65B8706C79}"/>
            </c:ext>
          </c:extLst>
        </c:ser>
        <c:ser>
          <c:idx val="2"/>
          <c:order val="2"/>
          <c:tx>
            <c:strRef>
              <c:f>musi_inas!$E$22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musi_inas!$E$23:$E$25</c:f>
              <c:numCache>
                <c:formatCode>0.0%</c:formatCode>
                <c:ptCount val="3"/>
                <c:pt idx="0">
                  <c:v>6.2796224200378087E-2</c:v>
                </c:pt>
                <c:pt idx="1">
                  <c:v>8.9515998772538227E-2</c:v>
                </c:pt>
                <c:pt idx="2">
                  <c:v>8.4021204486901466E-2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48-4D2A-B762-BC65B8706C79}"/>
            </c:ext>
          </c:extLst>
        </c:ser>
        <c:ser>
          <c:idx val="3"/>
          <c:order val="3"/>
          <c:tx>
            <c:strRef>
              <c:f>musi_inas!$F$22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musi_inas!$F$23:$F$25</c:f>
              <c:numCache>
                <c:formatCode>0.0%</c:formatCode>
                <c:ptCount val="3"/>
                <c:pt idx="0">
                  <c:v>0.25206684405639401</c:v>
                </c:pt>
                <c:pt idx="1">
                  <c:v>9.2996428822987184E-2</c:v>
                </c:pt>
                <c:pt idx="2">
                  <c:v>0.12570852235515723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48-4D2A-B762-BC65B8706C79}"/>
            </c:ext>
          </c:extLst>
        </c:ser>
        <c:ser>
          <c:idx val="4"/>
          <c:order val="4"/>
          <c:tx>
            <c:strRef>
              <c:f>musi_inas!$G$22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musi_inas!$G$23:$G$25</c:f>
              <c:numCache>
                <c:formatCode>0.0%</c:formatCode>
                <c:ptCount val="3"/>
                <c:pt idx="0">
                  <c:v>1.3400445232044223E-2</c:v>
                </c:pt>
                <c:pt idx="1">
                  <c:v>1.4979700317962506E-2</c:v>
                </c:pt>
                <c:pt idx="2">
                  <c:v>1.4654933382457637E-2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48-4D2A-B762-BC65B8706C79}"/>
            </c:ext>
          </c:extLst>
        </c:ser>
        <c:ser>
          <c:idx val="5"/>
          <c:order val="5"/>
          <c:tx>
            <c:strRef>
              <c:f>musi_inas!$H$22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musi_inas!$B$23:$B$25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musi_inas!$H$23:$H$25</c:f>
              <c:numCache>
                <c:formatCode>0.0%</c:formatCode>
                <c:ptCount val="3"/>
                <c:pt idx="0">
                  <c:v>9.5971023953185436E-2</c:v>
                </c:pt>
                <c:pt idx="1">
                  <c:v>0.17088838137303453</c:v>
                </c:pt>
                <c:pt idx="2">
                  <c:v>0.15548197119987542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48-4D2A-B762-BC65B870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1561040"/>
        <c:axId val="-161559408"/>
      </c:barChart>
      <c:catAx>
        <c:axId val="-161561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59408"/>
        <c:crosses val="autoZero"/>
        <c:auto val="1"/>
        <c:lblAlgn val="ctr"/>
        <c:lblOffset val="100"/>
        <c:noMultiLvlLbl val="0"/>
      </c:catAx>
      <c:valAx>
        <c:axId val="-16155940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156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asistido a un espectáculo musical,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62249084539494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musi_inas!$C$35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musi_inas!$C$36:$C$39</c:f>
              <c:numCache>
                <c:formatCode>0.0%</c:formatCode>
                <c:ptCount val="4"/>
                <c:pt idx="0">
                  <c:v>0.51787042870574307</c:v>
                </c:pt>
                <c:pt idx="1">
                  <c:v>0.52165435329022536</c:v>
                </c:pt>
                <c:pt idx="2">
                  <c:v>0.523996825255714</c:v>
                </c:pt>
                <c:pt idx="3">
                  <c:v>0.52255547662900848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0-4949-B1D8-D54A3DB1B791}"/>
            </c:ext>
          </c:extLst>
        </c:ser>
        <c:ser>
          <c:idx val="1"/>
          <c:order val="1"/>
          <c:tx>
            <c:strRef>
              <c:f>musi_inas!$D$35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musi_inas!$D$36:$D$39</c:f>
              <c:numCache>
                <c:formatCode>0.0%</c:formatCode>
                <c:ptCount val="4"/>
                <c:pt idx="0">
                  <c:v>5.7297365663255571E-2</c:v>
                </c:pt>
                <c:pt idx="1">
                  <c:v>6.4301060104985971E-2</c:v>
                </c:pt>
                <c:pt idx="2">
                  <c:v>0.12344875219058608</c:v>
                </c:pt>
                <c:pt idx="3">
                  <c:v>9.7577891946599785E-2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0-4949-B1D8-D54A3DB1B791}"/>
            </c:ext>
          </c:extLst>
        </c:ser>
        <c:ser>
          <c:idx val="2"/>
          <c:order val="2"/>
          <c:tx>
            <c:strRef>
              <c:f>musi_inas!$E$35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musi_inas!$E$36:$E$39</c:f>
              <c:numCache>
                <c:formatCode>0.0%</c:formatCode>
                <c:ptCount val="4"/>
                <c:pt idx="0">
                  <c:v>8.0432955430838837E-2</c:v>
                </c:pt>
                <c:pt idx="1">
                  <c:v>4.7484567290696146E-2</c:v>
                </c:pt>
                <c:pt idx="2">
                  <c:v>0.1040506975509068</c:v>
                </c:pt>
                <c:pt idx="3">
                  <c:v>8.4021204486901466E-2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0-4949-B1D8-D54A3DB1B791}"/>
            </c:ext>
          </c:extLst>
        </c:ser>
        <c:ser>
          <c:idx val="3"/>
          <c:order val="3"/>
          <c:tx>
            <c:strRef>
              <c:f>musi_inas!$F$35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musi_inas!$F$36:$F$39</c:f>
              <c:numCache>
                <c:formatCode>0.0%</c:formatCode>
                <c:ptCount val="4"/>
                <c:pt idx="0">
                  <c:v>0.21952855152332124</c:v>
                </c:pt>
                <c:pt idx="1">
                  <c:v>0.23749027586959157</c:v>
                </c:pt>
                <c:pt idx="2">
                  <c:v>4.7355399208553049E-2</c:v>
                </c:pt>
                <c:pt idx="3">
                  <c:v>0.12570852235515723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F0-4949-B1D8-D54A3DB1B791}"/>
            </c:ext>
          </c:extLst>
        </c:ser>
        <c:ser>
          <c:idx val="4"/>
          <c:order val="4"/>
          <c:tx>
            <c:strRef>
              <c:f>musi_inas!$G$35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musi_inas!$G$36:$G$39</c:f>
              <c:numCache>
                <c:formatCode>0.0%</c:formatCode>
                <c:ptCount val="4"/>
                <c:pt idx="0">
                  <c:v>1.6160240480820855E-2</c:v>
                </c:pt>
                <c:pt idx="1">
                  <c:v>2.1216204127375082E-2</c:v>
                </c:pt>
                <c:pt idx="2">
                  <c:v>1.0880587168705207E-2</c:v>
                </c:pt>
                <c:pt idx="3">
                  <c:v>1.4654933382457637E-2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F0-4949-B1D8-D54A3DB1B791}"/>
            </c:ext>
          </c:extLst>
        </c:ser>
        <c:ser>
          <c:idx val="5"/>
          <c:order val="5"/>
          <c:tx>
            <c:strRef>
              <c:f>musi_inas!$H$35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musi_inas!$B$36:$B$39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musi_inas!$H$36:$H$39</c:f>
              <c:numCache>
                <c:formatCode>0.0%</c:formatCode>
                <c:ptCount val="4"/>
                <c:pt idx="0">
                  <c:v>0.10871045819602043</c:v>
                </c:pt>
                <c:pt idx="1">
                  <c:v>0.10785353931712592</c:v>
                </c:pt>
                <c:pt idx="2">
                  <c:v>0.19026773862553489</c:v>
                </c:pt>
                <c:pt idx="3">
                  <c:v>0.15548197119987542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F0-4949-B1D8-D54A3DB1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1561584"/>
        <c:axId val="-161560496"/>
      </c:barChart>
      <c:catAx>
        <c:axId val="-161561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61560496"/>
        <c:crosses val="autoZero"/>
        <c:auto val="1"/>
        <c:lblAlgn val="ctr"/>
        <c:lblOffset val="100"/>
        <c:noMultiLvlLbl val="0"/>
      </c:catAx>
      <c:valAx>
        <c:axId val="-16156049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6156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área </a:t>
            </a:r>
          </a:p>
          <a:p>
            <a:pPr>
              <a:defRPr sz="1000" b="1" i="1"/>
            </a:pP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musi_ur!$C$6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317298414000581E-2"/>
                  <c:y val="1.341769459354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BF-4C70-8CE9-F3F6A238AE9A}"/>
                </c:ext>
              </c:extLst>
            </c:dLbl>
            <c:dLbl>
              <c:idx val="1"/>
              <c:layout>
                <c:manualLayout>
                  <c:x val="-8.147939507332445E-3"/>
                  <c:y val="8.9451297290330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F-4C70-8CE9-F3F6A238AE9A}"/>
                </c:ext>
              </c:extLst>
            </c:dLbl>
            <c:dLbl>
              <c:idx val="2"/>
              <c:layout>
                <c:manualLayout>
                  <c:x val="-1.3589752102581837E-2"/>
                  <c:y val="8.9451297290330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F-4C70-8CE9-F3F6A238AE9A}"/>
                </c:ext>
              </c:extLst>
            </c:dLbl>
            <c:dLbl>
              <c:idx val="3"/>
              <c:layout>
                <c:manualLayout>
                  <c:x val="-8.1507240292460481E-3"/>
                  <c:y val="8.945129729032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F-4C70-8CE9-F3F6A238AE9A}"/>
                </c:ext>
              </c:extLst>
            </c:dLbl>
            <c:dLbl>
              <c:idx val="4"/>
              <c:layout>
                <c:manualLayout>
                  <c:x val="-1.3594035982448944E-2"/>
                  <c:y val="4.471156182669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F-4C70-8CE9-F3F6A238AE9A}"/>
                </c:ext>
              </c:extLst>
            </c:dLbl>
            <c:dLbl>
              <c:idx val="5"/>
              <c:layout>
                <c:manualLayout>
                  <c:x val="-1.0875271624757927E-2"/>
                  <c:y val="8.9451297290330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F-4C70-8CE9-F3F6A238A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musi_ur!$C$7:$C$12</c:f>
              <c:numCache>
                <c:formatCode>0.0%</c:formatCode>
                <c:ptCount val="6"/>
                <c:pt idx="0">
                  <c:v>0.15956989065753929</c:v>
                </c:pt>
                <c:pt idx="1">
                  <c:v>0.16078247224306147</c:v>
                </c:pt>
                <c:pt idx="2">
                  <c:v>0.16615001117886075</c:v>
                </c:pt>
                <c:pt idx="3">
                  <c:v>0.16796052022018965</c:v>
                </c:pt>
                <c:pt idx="4">
                  <c:v>0.12335523635697862</c:v>
                </c:pt>
                <c:pt idx="5">
                  <c:v>3.6357298229833523E-2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BF-4C70-8CE9-F3F6A238AE9A}"/>
            </c:ext>
          </c:extLst>
        </c:ser>
        <c:ser>
          <c:idx val="0"/>
          <c:order val="1"/>
          <c:tx>
            <c:strRef>
              <c:f>musi_ur!$D$6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musi_ur!$B$7:$B$12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musi_ur!$D$7:$D$12</c:f>
              <c:numCache>
                <c:formatCode>0.0%</c:formatCode>
                <c:ptCount val="6"/>
                <c:pt idx="0">
                  <c:v>0.21102516789642081</c:v>
                </c:pt>
                <c:pt idx="1">
                  <c:v>0.22506185407265711</c:v>
                </c:pt>
                <c:pt idx="2">
                  <c:v>0.2165014172027096</c:v>
                </c:pt>
                <c:pt idx="3">
                  <c:v>0.21606109947728996</c:v>
                </c:pt>
                <c:pt idx="4">
                  <c:v>0.15615766895275512</c:v>
                </c:pt>
                <c:pt idx="5">
                  <c:v>5.6026130176997264E-2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BF-4C70-8CE9-F3F6A238A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6528"/>
        <c:axId val="-194472720"/>
      </c:barChart>
      <c:catAx>
        <c:axId val="-19447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2720"/>
        <c:crosses val="autoZero"/>
        <c:auto val="1"/>
        <c:lblAlgn val="ctr"/>
        <c:lblOffset val="100"/>
        <c:noMultiLvlLbl val="0"/>
      </c:catAx>
      <c:valAx>
        <c:axId val="-19447272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119658119658E-2"/>
          <c:y val="0.38344965277777776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musi_css!$C$6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4E-476A-BA0F-D0D844209E6C}"/>
                </c:ext>
              </c:extLst>
            </c:dLbl>
            <c:dLbl>
              <c:idx val="1"/>
              <c:layout>
                <c:manualLayout>
                  <c:x val="-1.008350898948707E-2"/>
                  <c:y val="1.336413983871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E-476A-BA0F-D0D844209E6C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E-476A-BA0F-D0D844209E6C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E-476A-BA0F-D0D844209E6C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E-476A-BA0F-D0D844209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musi_css!$C$7:$C$12</c:f>
              <c:numCache>
                <c:formatCode>0.0%</c:formatCode>
                <c:ptCount val="6"/>
                <c:pt idx="0">
                  <c:v>0.18768468896852625</c:v>
                </c:pt>
                <c:pt idx="1">
                  <c:v>0.20126374848101714</c:v>
                </c:pt>
                <c:pt idx="2">
                  <c:v>0.19103625715770131</c:v>
                </c:pt>
                <c:pt idx="3">
                  <c:v>0.19077791286777457</c:v>
                </c:pt>
                <c:pt idx="4">
                  <c:v>0.13795834900421788</c:v>
                </c:pt>
                <c:pt idx="5">
                  <c:v>5.076608238040934E-2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4E-476A-BA0F-D0D844209E6C}"/>
            </c:ext>
          </c:extLst>
        </c:ser>
        <c:ser>
          <c:idx val="0"/>
          <c:order val="1"/>
          <c:tx>
            <c:strRef>
              <c:f>musi_css!$D$6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4157389903783217E-3"/>
                  <c:y val="-1.78188531182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E-476A-BA0F-D0D844209E6C}"/>
                </c:ext>
              </c:extLst>
            </c:dLbl>
            <c:dLbl>
              <c:idx val="1"/>
              <c:layout>
                <c:manualLayout>
                  <c:x val="0"/>
                  <c:y val="-1.7818853118281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4E-476A-BA0F-D0D844209E6C}"/>
                </c:ext>
              </c:extLst>
            </c:dLbl>
            <c:dLbl>
              <c:idx val="5"/>
              <c:layout>
                <c:manualLayout>
                  <c:x val="8.1236084855674812E-3"/>
                  <c:y val="-8.166880001384455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4E-476A-BA0F-D0D844209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musi_css!$D$7:$D$12</c:f>
              <c:numCache>
                <c:formatCode>0.0%</c:formatCode>
                <c:ptCount val="6"/>
                <c:pt idx="0">
                  <c:v>0.21775848417667151</c:v>
                </c:pt>
                <c:pt idx="1">
                  <c:v>0.2269331723781948</c:v>
                </c:pt>
                <c:pt idx="2">
                  <c:v>0.23349566248138046</c:v>
                </c:pt>
                <c:pt idx="3">
                  <c:v>0.23594362870910751</c:v>
                </c:pt>
                <c:pt idx="4">
                  <c:v>0.17555772328374505</c:v>
                </c:pt>
                <c:pt idx="5">
                  <c:v>5.7409894824436647E-2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4E-476A-BA0F-D0D844209E6C}"/>
            </c:ext>
          </c:extLst>
        </c:ser>
        <c:ser>
          <c:idx val="2"/>
          <c:order val="2"/>
          <c:tx>
            <c:strRef>
              <c:f>musi_css!$E$6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71973465437564E-2"/>
                  <c:y val="1.3978679812396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4E-476A-BA0F-D0D844209E6C}"/>
                </c:ext>
              </c:extLst>
            </c:dLbl>
            <c:dLbl>
              <c:idx val="1"/>
              <c:layout>
                <c:manualLayout>
                  <c:x val="1.8300720207998493E-2"/>
                  <c:y val="1.3517774832132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4E-476A-BA0F-D0D844209E6C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4E-476A-BA0F-D0D844209E6C}"/>
                </c:ext>
              </c:extLst>
            </c:dLbl>
            <c:dLbl>
              <c:idx val="3"/>
              <c:layout>
                <c:manualLayout>
                  <c:x val="1.8300676198663414E-2"/>
                  <c:y val="-4.3010752688172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4E-476A-BA0F-D0D844209E6C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4E-476A-BA0F-D0D844209E6C}"/>
                </c:ext>
              </c:extLst>
            </c:dLbl>
            <c:dLbl>
              <c:idx val="5"/>
              <c:layout>
                <c:manualLayout>
                  <c:x val="1.6247216971134765E-2"/>
                  <c:y val="1.78188531182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4E-476A-BA0F-D0D844209E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musi_css!$B$7:$B$12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musi_css!$E$7:$E$12</c:f>
              <c:numCache>
                <c:formatCode>0.0%</c:formatCode>
                <c:ptCount val="6"/>
                <c:pt idx="0">
                  <c:v>0.21583115129537417</c:v>
                </c:pt>
                <c:pt idx="1">
                  <c:v>0.22093503645755266</c:v>
                </c:pt>
                <c:pt idx="2">
                  <c:v>0.208881348503938</c:v>
                </c:pt>
                <c:pt idx="3">
                  <c:v>0.20515474332780767</c:v>
                </c:pt>
                <c:pt idx="4">
                  <c:v>0.13819448939017812</c:v>
                </c:pt>
                <c:pt idx="5">
                  <c:v>4.4377591155429753E-2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84E-476A-BA0F-D0D844209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4472176"/>
        <c:axId val="-194474896"/>
      </c:barChart>
      <c:catAx>
        <c:axId val="-19447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4896"/>
        <c:crosses val="autoZero"/>
        <c:auto val="1"/>
        <c:lblAlgn val="ctr"/>
        <c:lblOffset val="100"/>
        <c:noMultiLvlLbl val="0"/>
      </c:catAx>
      <c:valAx>
        <c:axId val="-1944748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asistido a un espectáculo musical,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0007910624692721"/>
          <c:y val="0.13770218594566727"/>
          <c:w val="0.72673839550311414"/>
          <c:h val="0.835543014229838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musi_dep!$B$5</c:f>
              <c:strCache>
                <c:ptCount val="1"/>
                <c:pt idx="0">
                  <c:v>Población mayor de 14 años que durante los últimos 12 meses ha asistido a un espectáculo musical,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musi_dep!$B$7:$B$31</c:f>
              <c:strCache>
                <c:ptCount val="25"/>
                <c:pt idx="0">
                  <c:v>Amazonas</c:v>
                </c:pt>
                <c:pt idx="1">
                  <c:v>Huánuco</c:v>
                </c:pt>
                <c:pt idx="2">
                  <c:v>Tumbes</c:v>
                </c:pt>
                <c:pt idx="3">
                  <c:v>Madre de Dios</c:v>
                </c:pt>
                <c:pt idx="4">
                  <c:v>Apurimac</c:v>
                </c:pt>
                <c:pt idx="5">
                  <c:v>Tacna</c:v>
                </c:pt>
                <c:pt idx="6">
                  <c:v>Lambayeque</c:v>
                </c:pt>
                <c:pt idx="7">
                  <c:v>Moquegua</c:v>
                </c:pt>
                <c:pt idx="8">
                  <c:v>Pasco</c:v>
                </c:pt>
                <c:pt idx="9">
                  <c:v>Ucayali</c:v>
                </c:pt>
                <c:pt idx="10">
                  <c:v>Ancash</c:v>
                </c:pt>
                <c:pt idx="11">
                  <c:v>Ica</c:v>
                </c:pt>
                <c:pt idx="12">
                  <c:v>Ayacucho</c:v>
                </c:pt>
                <c:pt idx="13">
                  <c:v>Piura</c:v>
                </c:pt>
                <c:pt idx="14">
                  <c:v>San Martín</c:v>
                </c:pt>
                <c:pt idx="15">
                  <c:v>Loreto</c:v>
                </c:pt>
                <c:pt idx="16">
                  <c:v>Cajamarca</c:v>
                </c:pt>
                <c:pt idx="17">
                  <c:v>Huancavelica</c:v>
                </c:pt>
                <c:pt idx="18">
                  <c:v>Callao</c:v>
                </c:pt>
                <c:pt idx="19">
                  <c:v>La Libertad</c:v>
                </c:pt>
                <c:pt idx="20">
                  <c:v>Junín</c:v>
                </c:pt>
                <c:pt idx="21">
                  <c:v>Arequipa</c:v>
                </c:pt>
                <c:pt idx="22">
                  <c:v>Puno</c:v>
                </c:pt>
                <c:pt idx="23">
                  <c:v>Cusco</c:v>
                </c:pt>
                <c:pt idx="24">
                  <c:v>Lima</c:v>
                </c:pt>
              </c:strCache>
            </c:strRef>
          </c:cat>
          <c:val>
            <c:numRef>
              <c:f>musi_dep!$D$7:$D$31</c:f>
              <c:numCache>
                <c:formatCode>#,##0</c:formatCode>
                <c:ptCount val="25"/>
                <c:pt idx="0">
                  <c:v>2702.471435546875</c:v>
                </c:pt>
                <c:pt idx="1">
                  <c:v>3206.495361328125</c:v>
                </c:pt>
                <c:pt idx="2">
                  <c:v>3737.369384765625</c:v>
                </c:pt>
                <c:pt idx="3">
                  <c:v>5104.56689453125</c:v>
                </c:pt>
                <c:pt idx="4">
                  <c:v>6297.66748046875</c:v>
                </c:pt>
                <c:pt idx="5">
                  <c:v>9593.810546875</c:v>
                </c:pt>
                <c:pt idx="6">
                  <c:v>9918.0439453125</c:v>
                </c:pt>
                <c:pt idx="7">
                  <c:v>10118.015625</c:v>
                </c:pt>
                <c:pt idx="8">
                  <c:v>13010.767578125</c:v>
                </c:pt>
                <c:pt idx="9">
                  <c:v>13869.6806640625</c:v>
                </c:pt>
                <c:pt idx="10">
                  <c:v>15053.890625</c:v>
                </c:pt>
                <c:pt idx="11">
                  <c:v>20520.2890625</c:v>
                </c:pt>
                <c:pt idx="12">
                  <c:v>20903.609375</c:v>
                </c:pt>
                <c:pt idx="13">
                  <c:v>34449.71875</c:v>
                </c:pt>
                <c:pt idx="14">
                  <c:v>35514.38671875</c:v>
                </c:pt>
                <c:pt idx="15">
                  <c:v>35833.0234375</c:v>
                </c:pt>
                <c:pt idx="16">
                  <c:v>36609.21875</c:v>
                </c:pt>
                <c:pt idx="17">
                  <c:v>46301.1953125</c:v>
                </c:pt>
                <c:pt idx="18">
                  <c:v>46772.640625</c:v>
                </c:pt>
                <c:pt idx="19">
                  <c:v>58133.12109375</c:v>
                </c:pt>
                <c:pt idx="20">
                  <c:v>69625.1953125</c:v>
                </c:pt>
                <c:pt idx="21">
                  <c:v>73947.1328125</c:v>
                </c:pt>
                <c:pt idx="22">
                  <c:v>95964.53125</c:v>
                </c:pt>
                <c:pt idx="23">
                  <c:v>110493.890625</c:v>
                </c:pt>
                <c:pt idx="24">
                  <c:v>564828.6875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1-47A8-B2D8-4076C0DE25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4477616"/>
        <c:axId val="-194471632"/>
      </c:barChart>
      <c:catAx>
        <c:axId val="-19447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1632"/>
        <c:crosses val="autoZero"/>
        <c:auto val="1"/>
        <c:lblAlgn val="ctr"/>
        <c:lblOffset val="100"/>
        <c:noMultiLvlLbl val="0"/>
      </c:catAx>
      <c:valAx>
        <c:axId val="-19447163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447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a asistido ha un espectáculo musical,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musi_carac!$C$6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musi_carac!$C$7:$C$8</c:f>
              <c:numCache>
                <c:formatCode>0.0%</c:formatCode>
                <c:ptCount val="2"/>
                <c:pt idx="0">
                  <c:v>0.16899363598542141</c:v>
                </c:pt>
                <c:pt idx="1">
                  <c:v>0.13134260053387284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0-4DAF-9AC6-88FE7B1601C1}"/>
            </c:ext>
          </c:extLst>
        </c:ser>
        <c:ser>
          <c:idx val="0"/>
          <c:order val="1"/>
          <c:tx>
            <c:strRef>
              <c:f>musi_carac!$D$6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musi_carac!$D$7:$D$8</c:f>
              <c:numCache>
                <c:formatCode>0.0%</c:formatCode>
                <c:ptCount val="2"/>
                <c:pt idx="0">
                  <c:v>5.7545139163810974E-2</c:v>
                </c:pt>
                <c:pt idx="1">
                  <c:v>4.7203396565189668E-2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0-4DAF-9AC6-88FE7B1601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1088"/>
        <c:axId val="-194470544"/>
      </c:barChart>
      <c:catAx>
        <c:axId val="-19447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0544"/>
        <c:crosses val="autoZero"/>
        <c:auto val="1"/>
        <c:lblAlgn val="ctr"/>
        <c:lblOffset val="100"/>
        <c:noMultiLvlLbl val="0"/>
      </c:catAx>
      <c:valAx>
        <c:axId val="-1944705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musi_carac!$C$21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musi_carac!$B$22:$B$25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 más años</c:v>
                </c:pt>
              </c:strCache>
            </c:strRef>
          </c:cat>
          <c:val>
            <c:numRef>
              <c:f>musi_carac!$C$22:$C$25</c:f>
              <c:numCache>
                <c:formatCode>0.0%</c:formatCode>
                <c:ptCount val="4"/>
                <c:pt idx="0">
                  <c:v>0.13930000000000001</c:v>
                </c:pt>
                <c:pt idx="1">
                  <c:v>0.2354</c:v>
                </c:pt>
                <c:pt idx="2">
                  <c:v>0.14510000000000001</c:v>
                </c:pt>
                <c:pt idx="3">
                  <c:v>7.9899999999999999E-2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A-4E54-8923-8A9E1C11A63C}"/>
            </c:ext>
          </c:extLst>
        </c:ser>
        <c:ser>
          <c:idx val="0"/>
          <c:order val="1"/>
          <c:tx>
            <c:strRef>
              <c:f>musi_carac!$D$21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musi_carac!$D$22:$D$25</c:f>
              <c:numCache>
                <c:formatCode>0.0%</c:formatCode>
                <c:ptCount val="4"/>
                <c:pt idx="0">
                  <c:v>6.4867047307604966E-2</c:v>
                </c:pt>
                <c:pt idx="1">
                  <c:v>9.8174584258123088E-2</c:v>
                </c:pt>
                <c:pt idx="2">
                  <c:v>4.6246322706197329E-2</c:v>
                </c:pt>
                <c:pt idx="3">
                  <c:v>1.4997998652831657E-2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A-4E54-8923-8A9E1C11A6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7072"/>
        <c:axId val="-194475984"/>
      </c:barChart>
      <c:catAx>
        <c:axId val="-19447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4475984"/>
        <c:crosses val="autoZero"/>
        <c:auto val="1"/>
        <c:lblAlgn val="ctr"/>
        <c:lblOffset val="100"/>
        <c:noMultiLvlLbl val="0"/>
      </c:catAx>
      <c:valAx>
        <c:axId val="-194475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musi_carac!$C$39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musi_carac!$B$40:$B$45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musi_carac!$C$40:$C$45</c:f>
              <c:numCache>
                <c:formatCode>0.0%</c:formatCode>
                <c:ptCount val="6"/>
                <c:pt idx="0">
                  <c:v>4.7351511043216159E-2</c:v>
                </c:pt>
                <c:pt idx="1">
                  <c:v>7.3463757655011536E-2</c:v>
                </c:pt>
                <c:pt idx="2">
                  <c:v>0.13507727742238321</c:v>
                </c:pt>
                <c:pt idx="3">
                  <c:v>0.18569746375019627</c:v>
                </c:pt>
                <c:pt idx="4">
                  <c:v>0.26282502677616554</c:v>
                </c:pt>
                <c:pt idx="5">
                  <c:v>0.24545619001866101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C-4AC7-A82F-95D7EFDE463E}"/>
            </c:ext>
          </c:extLst>
        </c:ser>
        <c:ser>
          <c:idx val="0"/>
          <c:order val="1"/>
          <c:tx>
            <c:strRef>
              <c:f>musi_carac!$D$39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738003148465162E-2"/>
                  <c:y val="1.1871189184692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1C-4AC7-A82F-95D7EFDE463E}"/>
                </c:ext>
              </c:extLst>
            </c:dLbl>
            <c:dLbl>
              <c:idx val="1"/>
              <c:layout>
                <c:manualLayout>
                  <c:x val="1.4672503935581414E-2"/>
                  <c:y val="-5.93559459234616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1C-4AC7-A82F-95D7EFDE463E}"/>
                </c:ext>
              </c:extLst>
            </c:dLbl>
            <c:dLbl>
              <c:idx val="2"/>
              <c:layout>
                <c:manualLayout>
                  <c:x val="1.173800314846512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1C-4AC7-A82F-95D7EFDE463E}"/>
                </c:ext>
              </c:extLst>
            </c:dLbl>
            <c:dLbl>
              <c:idx val="3"/>
              <c:layout>
                <c:manualLayout>
                  <c:x val="8.803502361348880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1C-4AC7-A82F-95D7EFDE463E}"/>
                </c:ext>
              </c:extLst>
            </c:dLbl>
            <c:dLbl>
              <c:idx val="4"/>
              <c:layout>
                <c:manualLayout>
                  <c:x val="2.0541505509814057E-2"/>
                  <c:y val="5.93559459234616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1C-4AC7-A82F-95D7EFDE463E}"/>
                </c:ext>
              </c:extLst>
            </c:dLbl>
            <c:dLbl>
              <c:idx val="5"/>
              <c:layout>
                <c:manualLayout>
                  <c:x val="1.467250393558147E-2"/>
                  <c:y val="1.18711891846922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1C-4AC7-A82F-95D7EFDE4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musi_carac!$D$40:$D$45</c:f>
              <c:numCache>
                <c:formatCode>0.0%</c:formatCode>
                <c:ptCount val="6"/>
                <c:pt idx="0">
                  <c:v>8.3404819999861931E-3</c:v>
                </c:pt>
                <c:pt idx="1">
                  <c:v>1.4781259425779052E-2</c:v>
                </c:pt>
                <c:pt idx="2">
                  <c:v>4.1940862885354764E-2</c:v>
                </c:pt>
                <c:pt idx="3">
                  <c:v>6.1354505893819515E-2</c:v>
                </c:pt>
                <c:pt idx="4">
                  <c:v>0.11425309111609241</c:v>
                </c:pt>
                <c:pt idx="5">
                  <c:v>0.13919261881987466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1C-4AC7-A82F-95D7EFDE46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4475440"/>
        <c:axId val="-1118446416"/>
      </c:barChart>
      <c:catAx>
        <c:axId val="-19447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6416"/>
        <c:crosses val="autoZero"/>
        <c:auto val="1"/>
        <c:lblAlgn val="ctr"/>
        <c:lblOffset val="100"/>
        <c:noMultiLvlLbl val="0"/>
      </c:catAx>
      <c:valAx>
        <c:axId val="-11184464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447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musi_carac!$C$59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musi_carac!$B$60:$B$63</c:f>
              <c:strCache>
                <c:ptCount val="4"/>
                <c:pt idx="0">
                  <c:v>Castellano</c:v>
                </c:pt>
                <c:pt idx="1">
                  <c:v>Aimara</c:v>
                </c:pt>
                <c:pt idx="2">
                  <c:v>Quechua</c:v>
                </c:pt>
                <c:pt idx="3">
                  <c:v>Otras lenguas</c:v>
                </c:pt>
              </c:strCache>
            </c:strRef>
          </c:cat>
          <c:val>
            <c:numRef>
              <c:f>musi_carac!$C$60:$C$63</c:f>
              <c:numCache>
                <c:formatCode>0.0%</c:formatCode>
                <c:ptCount val="4"/>
                <c:pt idx="0">
                  <c:v>0.15509648744403914</c:v>
                </c:pt>
                <c:pt idx="1">
                  <c:v>0.13142098053852352</c:v>
                </c:pt>
                <c:pt idx="2">
                  <c:v>0.12155083378858703</c:v>
                </c:pt>
                <c:pt idx="3">
                  <c:v>0.11439557531387869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1A0-822D-618F100B6603}"/>
            </c:ext>
          </c:extLst>
        </c:ser>
        <c:ser>
          <c:idx val="0"/>
          <c:order val="1"/>
          <c:tx>
            <c:strRef>
              <c:f>musi_carac!$D$59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musi_carac!$D$60:$D$63</c:f>
              <c:numCache>
                <c:formatCode>0.0%</c:formatCode>
                <c:ptCount val="4"/>
                <c:pt idx="0">
                  <c:v>5.5471622339504853E-2</c:v>
                </c:pt>
                <c:pt idx="1">
                  <c:v>5.3946039895578508E-2</c:v>
                </c:pt>
                <c:pt idx="2">
                  <c:v>3.1972457259966905E-2</c:v>
                </c:pt>
                <c:pt idx="3">
                  <c:v>7.2280276189680415E-2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3-41A0-822D-618F100B66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7504"/>
        <c:axId val="-1118446960"/>
      </c:barChart>
      <c:catAx>
        <c:axId val="-111844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6960"/>
        <c:crosses val="autoZero"/>
        <c:auto val="1"/>
        <c:lblAlgn val="ctr"/>
        <c:lblOffset val="100"/>
        <c:noMultiLvlLbl val="0"/>
      </c:catAx>
      <c:valAx>
        <c:axId val="-11184469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asistido a un espectáculo musical,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musi_carac!$C$75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musi_carac!$B$76:$B$80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musi_carac!$C$76:$C$80</c:f>
              <c:numCache>
                <c:formatCode>0.0%</c:formatCode>
                <c:ptCount val="5"/>
                <c:pt idx="0">
                  <c:v>0.22809067679354106</c:v>
                </c:pt>
                <c:pt idx="1">
                  <c:v>0.19203825340461114</c:v>
                </c:pt>
                <c:pt idx="2">
                  <c:v>0.16706430747108653</c:v>
                </c:pt>
                <c:pt idx="3">
                  <c:v>0.1192463250627635</c:v>
                </c:pt>
                <c:pt idx="4">
                  <c:v>0.11037896027091848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A-4D7E-A0E3-2BFB95A6CB36}"/>
            </c:ext>
          </c:extLst>
        </c:ser>
        <c:ser>
          <c:idx val="0"/>
          <c:order val="1"/>
          <c:tx>
            <c:strRef>
              <c:f>musi_carac!$D$75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musi_carac!$D$76:$D$80</c:f>
              <c:numCache>
                <c:formatCode>0.0%</c:formatCode>
                <c:ptCount val="5"/>
                <c:pt idx="0">
                  <c:v>7.3315721988188184E-2</c:v>
                </c:pt>
                <c:pt idx="1">
                  <c:v>6.9461984201737964E-2</c:v>
                </c:pt>
                <c:pt idx="2">
                  <c:v>5.6294733893209985E-2</c:v>
                </c:pt>
                <c:pt idx="3">
                  <c:v>4.8983907178512323E-2</c:v>
                </c:pt>
                <c:pt idx="4">
                  <c:v>4.1754276452250584E-2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A-4D7E-A0E3-2BFB95A6CB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8445328"/>
        <c:axId val="-1118448592"/>
      </c:barChart>
      <c:catAx>
        <c:axId val="-111844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8448592"/>
        <c:crosses val="autoZero"/>
        <c:auto val="1"/>
        <c:lblAlgn val="ctr"/>
        <c:lblOffset val="100"/>
        <c:noMultiLvlLbl val="0"/>
      </c:catAx>
      <c:valAx>
        <c:axId val="-111844859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844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833620</xdr:colOff>
      <xdr:row>4</xdr:row>
      <xdr:rowOff>201769</xdr:rowOff>
    </xdr:from>
    <xdr:to>
      <xdr:col>12</xdr:col>
      <xdr:colOff>235376</xdr:colOff>
      <xdr:row>17</xdr:row>
      <xdr:rowOff>155689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52569</xdr:colOff>
      <xdr:row>1</xdr:row>
      <xdr:rowOff>49650</xdr:rowOff>
    </xdr:from>
    <xdr:to>
      <xdr:col>4</xdr:col>
      <xdr:colOff>50301</xdr:colOff>
      <xdr:row>3</xdr:row>
      <xdr:rowOff>95662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2764" y="235504"/>
          <a:ext cx="3008561" cy="417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547612</xdr:colOff>
      <xdr:row>4</xdr:row>
      <xdr:rowOff>83154</xdr:rowOff>
    </xdr:from>
    <xdr:to>
      <xdr:col>9</xdr:col>
      <xdr:colOff>714878</xdr:colOff>
      <xdr:row>17</xdr:row>
      <xdr:rowOff>152221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254000</xdr:colOff>
      <xdr:row>0</xdr:row>
      <xdr:rowOff>135466</xdr:rowOff>
    </xdr:from>
    <xdr:to>
      <xdr:col>3</xdr:col>
      <xdr:colOff>940520</xdr:colOff>
      <xdr:row>2</xdr:row>
      <xdr:rowOff>167533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4000" y="135466"/>
          <a:ext cx="3023320" cy="404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682340</xdr:colOff>
      <xdr:row>4</xdr:row>
      <xdr:rowOff>8927</xdr:rowOff>
    </xdr:from>
    <xdr:to>
      <xdr:col>11</xdr:col>
      <xdr:colOff>773740</xdr:colOff>
      <xdr:row>17</xdr:row>
      <xdr:rowOff>103394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199748</xdr:colOff>
      <xdr:row>1</xdr:row>
      <xdr:rowOff>0</xdr:rowOff>
    </xdr:from>
    <xdr:to>
      <xdr:col>3</xdr:col>
      <xdr:colOff>940478</xdr:colOff>
      <xdr:row>3</xdr:row>
      <xdr:rowOff>30026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99748" y="184951"/>
          <a:ext cx="3011934" cy="399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1</xdr:row>
      <xdr:rowOff>22860</xdr:rowOff>
    </xdr:from>
    <xdr:to>
      <xdr:col>3</xdr:col>
      <xdr:colOff>801690</xdr:colOff>
      <xdr:row>3</xdr:row>
      <xdr:rowOff>52886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769620" y="205740"/>
          <a:ext cx="3011490" cy="395786"/>
        </a:xfrm>
        <a:prstGeom prst="rect">
          <a:avLst/>
        </a:prstGeom>
      </xdr:spPr>
    </xdr:pic>
    <xdr:clientData/>
  </xdr:twoCellAnchor>
  <xdr:twoCellAnchor>
    <xdr:from>
      <xdr:col>5</xdr:col>
      <xdr:colOff>9413</xdr:colOff>
      <xdr:row>4</xdr:row>
      <xdr:rowOff>40790</xdr:rowOff>
    </xdr:from>
    <xdr:to>
      <xdr:col>10</xdr:col>
      <xdr:colOff>403412</xdr:colOff>
      <xdr:row>30</xdr:row>
      <xdr:rowOff>125506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402760</xdr:colOff>
      <xdr:row>13</xdr:row>
      <xdr:rowOff>158418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9</xdr:col>
      <xdr:colOff>402760</xdr:colOff>
      <xdr:row>29</xdr:row>
      <xdr:rowOff>13212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37</xdr:row>
      <xdr:rowOff>0</xdr:rowOff>
    </xdr:from>
    <xdr:to>
      <xdr:col>9</xdr:col>
      <xdr:colOff>402760</xdr:colOff>
      <xdr:row>46</xdr:row>
      <xdr:rowOff>137769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57</xdr:row>
      <xdr:rowOff>0</xdr:rowOff>
    </xdr:from>
    <xdr:to>
      <xdr:col>9</xdr:col>
      <xdr:colOff>397432</xdr:colOff>
      <xdr:row>66</xdr:row>
      <xdr:rowOff>125114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9</xdr:col>
      <xdr:colOff>397432</xdr:colOff>
      <xdr:row>82</xdr:row>
      <xdr:rowOff>168409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197827</xdr:colOff>
      <xdr:row>1</xdr:row>
      <xdr:rowOff>7327</xdr:rowOff>
    </xdr:from>
    <xdr:to>
      <xdr:col>3</xdr:col>
      <xdr:colOff>50859</xdr:colOff>
      <xdr:row>3</xdr:row>
      <xdr:rowOff>50053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97827" y="190500"/>
          <a:ext cx="3010936" cy="409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509227</xdr:colOff>
      <xdr:row>3</xdr:row>
      <xdr:rowOff>140953</xdr:rowOff>
    </xdr:from>
    <xdr:to>
      <xdr:col>16</xdr:col>
      <xdr:colOff>318074</xdr:colOff>
      <xdr:row>17</xdr:row>
      <xdr:rowOff>161211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197223</xdr:colOff>
      <xdr:row>1</xdr:row>
      <xdr:rowOff>0</xdr:rowOff>
    </xdr:from>
    <xdr:to>
      <xdr:col>5</xdr:col>
      <xdr:colOff>450333</xdr:colOff>
      <xdr:row>3</xdr:row>
      <xdr:rowOff>36294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97223" y="179294"/>
          <a:ext cx="2996310" cy="3948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604995</xdr:colOff>
      <xdr:row>3</xdr:row>
      <xdr:rowOff>122568</xdr:rowOff>
    </xdr:from>
    <xdr:to>
      <xdr:col>14</xdr:col>
      <xdr:colOff>645743</xdr:colOff>
      <xdr:row>15</xdr:row>
      <xdr:rowOff>130414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343319</xdr:colOff>
      <xdr:row>19</xdr:row>
      <xdr:rowOff>119324</xdr:rowOff>
    </xdr:from>
    <xdr:to>
      <xdr:col>14</xdr:col>
      <xdr:colOff>200967</xdr:colOff>
      <xdr:row>34</xdr:row>
      <xdr:rowOff>105717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250371</xdr:colOff>
      <xdr:row>0</xdr:row>
      <xdr:rowOff>174172</xdr:rowOff>
    </xdr:from>
    <xdr:to>
      <xdr:col>5</xdr:col>
      <xdr:colOff>74457</xdr:colOff>
      <xdr:row>3</xdr:row>
      <xdr:rowOff>25409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0371" y="174172"/>
          <a:ext cx="3013600" cy="40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</xdr:colOff>
      <xdr:row>1</xdr:row>
      <xdr:rowOff>0</xdr:rowOff>
    </xdr:from>
    <xdr:to>
      <xdr:col>3</xdr:col>
      <xdr:colOff>754592</xdr:colOff>
      <xdr:row>3</xdr:row>
      <xdr:rowOff>79837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3914" y="163286"/>
          <a:ext cx="3013600" cy="406408"/>
        </a:xfrm>
        <a:prstGeom prst="rect">
          <a:avLst/>
        </a:prstGeom>
      </xdr:spPr>
    </xdr:pic>
    <xdr:clientData/>
  </xdr:twoCellAnchor>
  <xdr:twoCellAnchor>
    <xdr:from>
      <xdr:col>10</xdr:col>
      <xdr:colOff>20320</xdr:colOff>
      <xdr:row>10</xdr:row>
      <xdr:rowOff>101600</xdr:rowOff>
    </xdr:from>
    <xdr:to>
      <xdr:col>15</xdr:col>
      <xdr:colOff>108857</xdr:colOff>
      <xdr:row>23</xdr:row>
      <xdr:rowOff>130628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3463</xdr:rowOff>
    </xdr:from>
    <xdr:to>
      <xdr:col>16</xdr:col>
      <xdr:colOff>690281</xdr:colOff>
      <xdr:row>17</xdr:row>
      <xdr:rowOff>108856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698309</xdr:colOff>
      <xdr:row>30</xdr:row>
      <xdr:rowOff>128167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33</xdr:row>
      <xdr:rowOff>0</xdr:rowOff>
    </xdr:from>
    <xdr:to>
      <xdr:col>16</xdr:col>
      <xdr:colOff>698309</xdr:colOff>
      <xdr:row>43</xdr:row>
      <xdr:rowOff>57107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40165</xdr:colOff>
      <xdr:row>1</xdr:row>
      <xdr:rowOff>25714</xdr:rowOff>
    </xdr:from>
    <xdr:to>
      <xdr:col>4</xdr:col>
      <xdr:colOff>730041</xdr:colOff>
      <xdr:row>3</xdr:row>
      <xdr:rowOff>62008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6355" y="209645"/>
          <a:ext cx="3008720" cy="404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4.6640625" customWidth="1"/>
    <col min="7" max="7" width="19.33203125" customWidth="1"/>
  </cols>
  <sheetData>
    <row r="5" spans="2:13" ht="44.4" customHeight="1" x14ac:dyDescent="0.3">
      <c r="B5" s="74" t="s">
        <v>61</v>
      </c>
      <c r="C5" s="74"/>
      <c r="D5" s="74"/>
      <c r="E5" s="74"/>
      <c r="F5" s="74"/>
    </row>
    <row r="6" spans="2:13" x14ac:dyDescent="0.3">
      <c r="B6" s="78" t="s">
        <v>0</v>
      </c>
      <c r="C6" s="75" t="s">
        <v>79</v>
      </c>
      <c r="D6" s="76"/>
      <c r="E6" s="77"/>
      <c r="F6" s="78" t="s">
        <v>82</v>
      </c>
    </row>
    <row r="7" spans="2:13" x14ac:dyDescent="0.3">
      <c r="B7" s="79"/>
      <c r="C7" s="44" t="s">
        <v>112</v>
      </c>
      <c r="D7" s="12" t="s">
        <v>80</v>
      </c>
      <c r="E7" s="52" t="s">
        <v>81</v>
      </c>
      <c r="F7" s="79"/>
    </row>
    <row r="8" spans="2:13" x14ac:dyDescent="0.3">
      <c r="B8" s="2">
        <v>2016</v>
      </c>
      <c r="C8" s="53">
        <v>4719899</v>
      </c>
      <c r="D8" s="57">
        <v>0.20023855857100339</v>
      </c>
      <c r="E8" s="13" t="s">
        <v>83</v>
      </c>
      <c r="F8" s="14">
        <v>0.79976144142899663</v>
      </c>
    </row>
    <row r="9" spans="2:13" x14ac:dyDescent="0.3">
      <c r="B9" s="3">
        <v>2017</v>
      </c>
      <c r="C9" s="54">
        <v>5106674.5</v>
      </c>
      <c r="D9" s="58">
        <v>0.21149024970552271</v>
      </c>
      <c r="E9" s="15">
        <v>8.1945715363824528E-2</v>
      </c>
      <c r="F9" s="16">
        <v>0.78850975029447734</v>
      </c>
    </row>
    <row r="10" spans="2:13" x14ac:dyDescent="0.3">
      <c r="B10" s="3">
        <v>2018</v>
      </c>
      <c r="C10" s="54">
        <v>5097232.5</v>
      </c>
      <c r="D10" s="58">
        <v>0.20620166311821278</v>
      </c>
      <c r="E10" s="15">
        <v>-1.8489527773896692E-3</v>
      </c>
      <c r="F10" s="16">
        <v>0.79379833688178725</v>
      </c>
    </row>
    <row r="11" spans="2:13" x14ac:dyDescent="0.3">
      <c r="B11" s="3">
        <v>2019</v>
      </c>
      <c r="C11" s="54">
        <v>5184966.5</v>
      </c>
      <c r="D11" s="58">
        <v>0.206358810525408</v>
      </c>
      <c r="E11" s="15">
        <v>1.7212085185441317E-2</v>
      </c>
      <c r="F11" s="16">
        <v>0.79364118947459206</v>
      </c>
    </row>
    <row r="12" spans="2:13" x14ac:dyDescent="0.3">
      <c r="B12" s="3">
        <v>2020</v>
      </c>
      <c r="C12" s="55">
        <v>3810824</v>
      </c>
      <c r="D12" s="59">
        <v>0.14945177961689124</v>
      </c>
      <c r="E12" s="15">
        <v>-0.26502437383153776</v>
      </c>
      <c r="F12" s="16">
        <v>0.85054822038310873</v>
      </c>
      <c r="M12" t="s">
        <v>26</v>
      </c>
    </row>
    <row r="13" spans="2:13" x14ac:dyDescent="0.3">
      <c r="B13" s="4">
        <v>2021</v>
      </c>
      <c r="C13" s="56">
        <v>1342509.375</v>
      </c>
      <c r="D13" s="60">
        <v>5.2047178858343215E-2</v>
      </c>
      <c r="E13" s="17">
        <v>-0.64771152511897689</v>
      </c>
      <c r="F13" s="17">
        <v>0.9479528211416568</v>
      </c>
    </row>
    <row r="14" spans="2:13" x14ac:dyDescent="0.3">
      <c r="B14" s="73" t="s">
        <v>25</v>
      </c>
      <c r="C14" s="73"/>
      <c r="D14" s="73"/>
      <c r="E14" s="73"/>
      <c r="F14" s="73"/>
    </row>
  </sheetData>
  <mergeCells count="5">
    <mergeCell ref="B14:F14"/>
    <mergeCell ref="B5:F5"/>
    <mergeCell ref="C6:E6"/>
    <mergeCell ref="B6:B7"/>
    <mergeCell ref="F6:F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13"/>
  <sheetViews>
    <sheetView showGridLines="0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2" width="15.5546875" customWidth="1"/>
    <col min="3" max="4" width="14.6640625" customWidth="1"/>
    <col min="5" max="5" width="19.33203125" customWidth="1"/>
  </cols>
  <sheetData>
    <row r="5" spans="2:4" ht="45.6" customHeight="1" x14ac:dyDescent="0.3">
      <c r="B5" s="74" t="s">
        <v>62</v>
      </c>
      <c r="C5" s="74"/>
      <c r="D5" s="74"/>
    </row>
    <row r="6" spans="2:4" x14ac:dyDescent="0.3">
      <c r="B6" s="12" t="s">
        <v>0</v>
      </c>
      <c r="C6" s="12" t="s">
        <v>19</v>
      </c>
      <c r="D6" s="12" t="s">
        <v>1</v>
      </c>
    </row>
    <row r="7" spans="2:4" x14ac:dyDescent="0.3">
      <c r="B7" s="2">
        <v>2016</v>
      </c>
      <c r="C7" s="14">
        <v>0.15956989065753929</v>
      </c>
      <c r="D7" s="14">
        <v>0.21102516789642081</v>
      </c>
    </row>
    <row r="8" spans="2:4" x14ac:dyDescent="0.3">
      <c r="B8" s="3">
        <v>2017</v>
      </c>
      <c r="C8" s="16">
        <v>0.16078247224306147</v>
      </c>
      <c r="D8" s="16">
        <v>0.22506185407265711</v>
      </c>
    </row>
    <row r="9" spans="2:4" x14ac:dyDescent="0.3">
      <c r="B9" s="3">
        <v>2018</v>
      </c>
      <c r="C9" s="16">
        <v>0.16615001117886075</v>
      </c>
      <c r="D9" s="16">
        <v>0.2165014172027096</v>
      </c>
    </row>
    <row r="10" spans="2:4" x14ac:dyDescent="0.3">
      <c r="B10" s="3">
        <v>2019</v>
      </c>
      <c r="C10" s="16">
        <v>0.16796052022018965</v>
      </c>
      <c r="D10" s="16">
        <v>0.21606109947728996</v>
      </c>
    </row>
    <row r="11" spans="2:4" x14ac:dyDescent="0.3">
      <c r="B11" s="3">
        <v>2020</v>
      </c>
      <c r="C11" s="16">
        <v>0.12335523635697862</v>
      </c>
      <c r="D11" s="16">
        <v>0.15615766895275512</v>
      </c>
    </row>
    <row r="12" spans="2:4" x14ac:dyDescent="0.3">
      <c r="B12" s="4">
        <v>2021</v>
      </c>
      <c r="C12" s="17">
        <v>3.6357298229833523E-2</v>
      </c>
      <c r="D12" s="17">
        <v>5.6026130176997264E-2</v>
      </c>
    </row>
    <row r="13" spans="2:4" x14ac:dyDescent="0.3">
      <c r="B13" s="73" t="s">
        <v>25</v>
      </c>
      <c r="C13" s="73"/>
      <c r="D13" s="73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N6" sqref="N6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19.33203125" customWidth="1"/>
  </cols>
  <sheetData>
    <row r="5" spans="2:5" ht="43.2" customHeight="1" x14ac:dyDescent="0.3">
      <c r="B5" s="74" t="s">
        <v>110</v>
      </c>
      <c r="C5" s="74"/>
      <c r="D5" s="74"/>
      <c r="E5" s="74"/>
    </row>
    <row r="6" spans="2:5" x14ac:dyDescent="0.3">
      <c r="B6" s="12" t="s">
        <v>0</v>
      </c>
      <c r="C6" s="12" t="s">
        <v>22</v>
      </c>
      <c r="D6" s="12" t="s">
        <v>24</v>
      </c>
      <c r="E6" s="12" t="s">
        <v>23</v>
      </c>
    </row>
    <row r="7" spans="2:5" x14ac:dyDescent="0.3">
      <c r="B7" s="2">
        <v>2016</v>
      </c>
      <c r="C7" s="13">
        <v>0.18768468896852625</v>
      </c>
      <c r="D7" s="14">
        <v>0.21775848417667151</v>
      </c>
      <c r="E7" s="14">
        <v>0.21583115129537417</v>
      </c>
    </row>
    <row r="8" spans="2:5" x14ac:dyDescent="0.3">
      <c r="B8" s="3">
        <v>2017</v>
      </c>
      <c r="C8" s="15">
        <v>0.20126374848101714</v>
      </c>
      <c r="D8" s="16">
        <v>0.2269331723781948</v>
      </c>
      <c r="E8" s="16">
        <v>0.22093503645755266</v>
      </c>
    </row>
    <row r="9" spans="2:5" x14ac:dyDescent="0.3">
      <c r="B9" s="3">
        <v>2018</v>
      </c>
      <c r="C9" s="15">
        <v>0.19103625715770131</v>
      </c>
      <c r="D9" s="16">
        <v>0.23349566248138046</v>
      </c>
      <c r="E9" s="16">
        <v>0.208881348503938</v>
      </c>
    </row>
    <row r="10" spans="2:5" x14ac:dyDescent="0.3">
      <c r="B10" s="3">
        <v>2019</v>
      </c>
      <c r="C10" s="15">
        <v>0.19077791286777457</v>
      </c>
      <c r="D10" s="16">
        <v>0.23594362870910751</v>
      </c>
      <c r="E10" s="16">
        <v>0.20515474332780767</v>
      </c>
    </row>
    <row r="11" spans="2:5" x14ac:dyDescent="0.3">
      <c r="B11" s="3">
        <v>2020</v>
      </c>
      <c r="C11" s="15">
        <v>0.13795834900421788</v>
      </c>
      <c r="D11" s="16">
        <v>0.17555772328374505</v>
      </c>
      <c r="E11" s="16">
        <v>0.13819448939017812</v>
      </c>
    </row>
    <row r="12" spans="2:5" x14ac:dyDescent="0.3">
      <c r="B12" s="4">
        <v>2021</v>
      </c>
      <c r="C12" s="17">
        <v>5.076608238040934E-2</v>
      </c>
      <c r="D12" s="17">
        <v>5.7409894824436647E-2</v>
      </c>
      <c r="E12" s="17">
        <v>4.4377591155429753E-2</v>
      </c>
    </row>
    <row r="13" spans="2:5" x14ac:dyDescent="0.3">
      <c r="B13" s="80" t="s">
        <v>25</v>
      </c>
      <c r="C13" s="80"/>
      <c r="D13" s="80"/>
      <c r="E13" s="80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M5" sqref="M5"/>
    </sheetView>
  </sheetViews>
  <sheetFormatPr baseColWidth="10" defaultRowHeight="14.4" x14ac:dyDescent="0.3"/>
  <cols>
    <col min="1" max="1" width="3.77734375" customWidth="1"/>
    <col min="2" max="2" width="15.77734375" customWidth="1"/>
    <col min="3" max="4" width="16.44140625" customWidth="1"/>
  </cols>
  <sheetData>
    <row r="5" spans="2:4" ht="51.6" customHeight="1" x14ac:dyDescent="0.3">
      <c r="B5" s="81" t="s">
        <v>111</v>
      </c>
      <c r="C5" s="81"/>
      <c r="D5" s="81"/>
    </row>
    <row r="6" spans="2:4" x14ac:dyDescent="0.3">
      <c r="B6" s="69" t="s">
        <v>84</v>
      </c>
      <c r="C6" s="61">
        <v>2020</v>
      </c>
      <c r="D6" s="62">
        <v>2021</v>
      </c>
    </row>
    <row r="7" spans="2:4" x14ac:dyDescent="0.3">
      <c r="B7" s="70" t="s">
        <v>85</v>
      </c>
      <c r="C7" s="67">
        <v>44916.39453125</v>
      </c>
      <c r="D7" s="68">
        <v>2702.471435546875</v>
      </c>
    </row>
    <row r="8" spans="2:4" x14ac:dyDescent="0.3">
      <c r="B8" s="71" t="s">
        <v>94</v>
      </c>
      <c r="C8" s="63">
        <v>40629.98046875</v>
      </c>
      <c r="D8" s="64">
        <v>3206.495361328125</v>
      </c>
    </row>
    <row r="9" spans="2:4" x14ac:dyDescent="0.3">
      <c r="B9" s="71" t="s">
        <v>108</v>
      </c>
      <c r="C9" s="63">
        <v>17947.1953125</v>
      </c>
      <c r="D9" s="64">
        <v>3737.369384765625</v>
      </c>
    </row>
    <row r="10" spans="2:4" x14ac:dyDescent="0.3">
      <c r="B10" s="71" t="s">
        <v>101</v>
      </c>
      <c r="C10" s="63">
        <v>15138.1865234375</v>
      </c>
      <c r="D10" s="64">
        <v>5104.56689453125</v>
      </c>
    </row>
    <row r="11" spans="2:4" x14ac:dyDescent="0.3">
      <c r="B11" s="71" t="s">
        <v>87</v>
      </c>
      <c r="C11" s="63">
        <v>50484.2734375</v>
      </c>
      <c r="D11" s="64">
        <v>6297.66748046875</v>
      </c>
    </row>
    <row r="12" spans="2:4" x14ac:dyDescent="0.3">
      <c r="B12" s="71" t="s">
        <v>107</v>
      </c>
      <c r="C12" s="63">
        <v>52829.71484375</v>
      </c>
      <c r="D12" s="64">
        <v>9593.810546875</v>
      </c>
    </row>
    <row r="13" spans="2:4" x14ac:dyDescent="0.3">
      <c r="B13" s="71" t="s">
        <v>98</v>
      </c>
      <c r="C13" s="63">
        <v>36083.06640625</v>
      </c>
      <c r="D13" s="64">
        <v>9918.0439453125</v>
      </c>
    </row>
    <row r="14" spans="2:4" x14ac:dyDescent="0.3">
      <c r="B14" s="71" t="s">
        <v>102</v>
      </c>
      <c r="C14" s="63">
        <v>30240.56640625</v>
      </c>
      <c r="D14" s="64">
        <v>10118.015625</v>
      </c>
    </row>
    <row r="15" spans="2:4" x14ac:dyDescent="0.3">
      <c r="B15" s="71" t="s">
        <v>103</v>
      </c>
      <c r="C15" s="63">
        <v>49794.890625</v>
      </c>
      <c r="D15" s="64">
        <v>13010.767578125</v>
      </c>
    </row>
    <row r="16" spans="2:4" x14ac:dyDescent="0.3">
      <c r="B16" s="71" t="s">
        <v>109</v>
      </c>
      <c r="C16" s="63">
        <v>56440.5</v>
      </c>
      <c r="D16" s="64">
        <v>13869.6806640625</v>
      </c>
    </row>
    <row r="17" spans="2:4" x14ac:dyDescent="0.3">
      <c r="B17" s="71" t="s">
        <v>86</v>
      </c>
      <c r="C17" s="63">
        <v>75102.3203125</v>
      </c>
      <c r="D17" s="64">
        <v>15053.890625</v>
      </c>
    </row>
    <row r="18" spans="2:4" x14ac:dyDescent="0.3">
      <c r="B18" s="71" t="s">
        <v>95</v>
      </c>
      <c r="C18" s="63">
        <v>62621.58203125</v>
      </c>
      <c r="D18" s="64">
        <v>20520.2890625</v>
      </c>
    </row>
    <row r="19" spans="2:4" x14ac:dyDescent="0.3">
      <c r="B19" s="71" t="s">
        <v>89</v>
      </c>
      <c r="C19" s="63">
        <v>86088.6640625</v>
      </c>
      <c r="D19" s="64">
        <v>20903.609375</v>
      </c>
    </row>
    <row r="20" spans="2:4" x14ac:dyDescent="0.3">
      <c r="B20" s="71" t="s">
        <v>104</v>
      </c>
      <c r="C20" s="63">
        <v>184229.25</v>
      </c>
      <c r="D20" s="64">
        <v>34449.71875</v>
      </c>
    </row>
    <row r="21" spans="2:4" x14ac:dyDescent="0.3">
      <c r="B21" s="71" t="s">
        <v>106</v>
      </c>
      <c r="C21" s="63">
        <v>84595.796875</v>
      </c>
      <c r="D21" s="64">
        <v>35514.38671875</v>
      </c>
    </row>
    <row r="22" spans="2:4" x14ac:dyDescent="0.3">
      <c r="B22" s="71" t="s">
        <v>100</v>
      </c>
      <c r="C22" s="63">
        <v>135234.375</v>
      </c>
      <c r="D22" s="64">
        <v>35833.0234375</v>
      </c>
    </row>
    <row r="23" spans="2:4" x14ac:dyDescent="0.3">
      <c r="B23" s="71" t="s">
        <v>90</v>
      </c>
      <c r="C23" s="63">
        <v>141745.640625</v>
      </c>
      <c r="D23" s="64">
        <v>36609.21875</v>
      </c>
    </row>
    <row r="24" spans="2:4" x14ac:dyDescent="0.3">
      <c r="B24" s="71" t="s">
        <v>93</v>
      </c>
      <c r="C24" s="63">
        <v>114018.390625</v>
      </c>
      <c r="D24" s="64">
        <v>46301.1953125</v>
      </c>
    </row>
    <row r="25" spans="2:4" x14ac:dyDescent="0.3">
      <c r="B25" s="71" t="s">
        <v>91</v>
      </c>
      <c r="C25" s="63">
        <v>137099.875</v>
      </c>
      <c r="D25" s="64">
        <v>46772.640625</v>
      </c>
    </row>
    <row r="26" spans="2:4" x14ac:dyDescent="0.3">
      <c r="B26" s="71" t="s">
        <v>97</v>
      </c>
      <c r="C26" s="63">
        <v>245097.78125</v>
      </c>
      <c r="D26" s="64">
        <v>58133.12109375</v>
      </c>
    </row>
    <row r="27" spans="2:4" x14ac:dyDescent="0.3">
      <c r="B27" s="71" t="s">
        <v>96</v>
      </c>
      <c r="C27" s="63">
        <v>190414.90625</v>
      </c>
      <c r="D27" s="64">
        <v>69625.1953125</v>
      </c>
    </row>
    <row r="28" spans="2:4" x14ac:dyDescent="0.3">
      <c r="B28" s="71" t="s">
        <v>88</v>
      </c>
      <c r="C28" s="63">
        <v>248630.4375</v>
      </c>
      <c r="D28" s="64">
        <v>73947.1328125</v>
      </c>
    </row>
    <row r="29" spans="2:4" x14ac:dyDescent="0.3">
      <c r="B29" s="71" t="s">
        <v>105</v>
      </c>
      <c r="C29" s="63">
        <v>272776.375</v>
      </c>
      <c r="D29" s="64">
        <v>95964.53125</v>
      </c>
    </row>
    <row r="30" spans="2:4" x14ac:dyDescent="0.3">
      <c r="B30" s="71" t="s">
        <v>92</v>
      </c>
      <c r="C30" s="63">
        <v>186917.984375</v>
      </c>
      <c r="D30" s="64">
        <v>110493.890625</v>
      </c>
    </row>
    <row r="31" spans="2:4" x14ac:dyDescent="0.3">
      <c r="B31" s="72" t="s">
        <v>99</v>
      </c>
      <c r="C31" s="65">
        <v>1251745.75</v>
      </c>
      <c r="D31" s="66">
        <v>564828.6875</v>
      </c>
    </row>
    <row r="32" spans="2:4" x14ac:dyDescent="0.3">
      <c r="B32" s="73" t="s">
        <v>25</v>
      </c>
      <c r="C32" s="73"/>
      <c r="D32" s="73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D81"/>
  <sheetViews>
    <sheetView showGridLines="0" zoomScaleNormal="100" workbookViewId="0">
      <selection activeCell="E25" sqref="E25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6.109375" customWidth="1"/>
    <col min="6" max="6" width="14.6640625" customWidth="1"/>
    <col min="7" max="7" width="19.33203125" customWidth="1"/>
  </cols>
  <sheetData>
    <row r="5" spans="2:4" ht="42" customHeight="1" x14ac:dyDescent="0.3">
      <c r="B5" s="74" t="s">
        <v>63</v>
      </c>
      <c r="C5" s="81"/>
    </row>
    <row r="6" spans="2:4" x14ac:dyDescent="0.3">
      <c r="B6" s="18" t="s">
        <v>27</v>
      </c>
      <c r="C6" s="12">
        <v>2020</v>
      </c>
      <c r="D6" s="20">
        <v>2021</v>
      </c>
    </row>
    <row r="7" spans="2:4" x14ac:dyDescent="0.3">
      <c r="B7" s="6" t="s">
        <v>2</v>
      </c>
      <c r="C7" s="16">
        <v>0.16899363598542141</v>
      </c>
      <c r="D7" s="14">
        <v>5.7545139163810974E-2</v>
      </c>
    </row>
    <row r="8" spans="2:4" x14ac:dyDescent="0.3">
      <c r="B8" s="8" t="s">
        <v>3</v>
      </c>
      <c r="C8" s="17">
        <v>0.13134260053387284</v>
      </c>
      <c r="D8" s="17">
        <v>4.7203396565189668E-2</v>
      </c>
    </row>
    <row r="9" spans="2:4" x14ac:dyDescent="0.3">
      <c r="B9" s="80" t="s">
        <v>25</v>
      </c>
      <c r="C9" s="80"/>
      <c r="D9" s="5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1:4" x14ac:dyDescent="0.3">
      <c r="B17" s="5"/>
      <c r="C17" s="5"/>
      <c r="D17" s="5"/>
    </row>
    <row r="18" spans="1:4" x14ac:dyDescent="0.3">
      <c r="B18" s="5"/>
      <c r="C18" s="5"/>
      <c r="D18" s="5"/>
    </row>
    <row r="19" spans="1:4" x14ac:dyDescent="0.3">
      <c r="B19" s="5"/>
      <c r="C19" s="5"/>
      <c r="D19" s="5"/>
    </row>
    <row r="20" spans="1:4" ht="39" customHeight="1" x14ac:dyDescent="0.3">
      <c r="B20" s="74" t="s">
        <v>64</v>
      </c>
      <c r="C20" s="74"/>
      <c r="D20" s="74"/>
    </row>
    <row r="21" spans="1:4" x14ac:dyDescent="0.3">
      <c r="B21" s="18" t="s">
        <v>28</v>
      </c>
      <c r="C21" s="12">
        <v>2020</v>
      </c>
      <c r="D21" s="12">
        <v>2021</v>
      </c>
    </row>
    <row r="22" spans="1:4" x14ac:dyDescent="0.3">
      <c r="A22" s="10"/>
      <c r="B22" s="11" t="s">
        <v>46</v>
      </c>
      <c r="C22" s="14">
        <v>0.13930000000000001</v>
      </c>
      <c r="D22" s="14">
        <v>6.4867047307604966E-2</v>
      </c>
    </row>
    <row r="23" spans="1:4" x14ac:dyDescent="0.3">
      <c r="A23" s="10"/>
      <c r="B23" s="11" t="s">
        <v>47</v>
      </c>
      <c r="C23" s="16">
        <v>0.2354</v>
      </c>
      <c r="D23" s="16">
        <v>9.8174584258123088E-2</v>
      </c>
    </row>
    <row r="24" spans="1:4" x14ac:dyDescent="0.3">
      <c r="A24" s="10"/>
      <c r="B24" s="11" t="s">
        <v>48</v>
      </c>
      <c r="C24" s="16">
        <v>0.14510000000000001</v>
      </c>
      <c r="D24" s="16">
        <v>4.6246322706197329E-2</v>
      </c>
    </row>
    <row r="25" spans="1:4" x14ac:dyDescent="0.3">
      <c r="A25" s="10"/>
      <c r="B25" s="11" t="s">
        <v>49</v>
      </c>
      <c r="C25" s="17">
        <v>7.9899999999999999E-2</v>
      </c>
      <c r="D25" s="17">
        <v>1.4997998652831657E-2</v>
      </c>
    </row>
    <row r="26" spans="1:4" x14ac:dyDescent="0.3">
      <c r="B26" s="80" t="s">
        <v>25</v>
      </c>
      <c r="C26" s="80"/>
      <c r="D26" s="5"/>
    </row>
    <row r="27" spans="1:4" x14ac:dyDescent="0.3">
      <c r="B27" s="5"/>
      <c r="C27" s="5"/>
      <c r="D27" s="5"/>
    </row>
    <row r="28" spans="1:4" x14ac:dyDescent="0.3">
      <c r="B28" s="5"/>
      <c r="C28" s="5"/>
      <c r="D28" s="5"/>
    </row>
    <row r="29" spans="1:4" x14ac:dyDescent="0.3">
      <c r="B29" s="5"/>
      <c r="C29" s="5"/>
      <c r="D29" s="5"/>
    </row>
    <row r="30" spans="1:4" x14ac:dyDescent="0.3">
      <c r="B30" s="5"/>
      <c r="C30" s="5"/>
      <c r="D30" s="5"/>
    </row>
    <row r="31" spans="1:4" x14ac:dyDescent="0.3">
      <c r="B31" s="5"/>
      <c r="C31" s="5"/>
      <c r="D31" s="5"/>
    </row>
    <row r="32" spans="1:4" x14ac:dyDescent="0.3">
      <c r="B32" s="5"/>
      <c r="C32" s="5"/>
      <c r="D32" s="5"/>
    </row>
    <row r="33" spans="2:4" x14ac:dyDescent="0.3">
      <c r="B33" s="5"/>
      <c r="C33" s="5"/>
      <c r="D33" s="5"/>
    </row>
    <row r="34" spans="2:4" x14ac:dyDescent="0.3">
      <c r="B34" s="5"/>
      <c r="C34" s="5"/>
      <c r="D34" s="5"/>
    </row>
    <row r="35" spans="2:4" x14ac:dyDescent="0.3">
      <c r="B35" s="5"/>
      <c r="C35" s="5"/>
      <c r="D35" s="5"/>
    </row>
    <row r="36" spans="2:4" x14ac:dyDescent="0.3">
      <c r="B36" s="5"/>
      <c r="C36" s="5"/>
      <c r="D36" s="5"/>
    </row>
    <row r="37" spans="2:4" x14ac:dyDescent="0.3">
      <c r="B37" s="5"/>
      <c r="C37" s="5"/>
      <c r="D37" s="5"/>
    </row>
    <row r="38" spans="2:4" ht="43.8" customHeight="1" x14ac:dyDescent="0.3">
      <c r="B38" s="74" t="s">
        <v>65</v>
      </c>
      <c r="C38" s="74"/>
      <c r="D38" s="74"/>
    </row>
    <row r="39" spans="2:4" x14ac:dyDescent="0.3">
      <c r="B39" s="18" t="s">
        <v>20</v>
      </c>
      <c r="C39" s="12">
        <v>2020</v>
      </c>
      <c r="D39" s="12">
        <v>2021</v>
      </c>
    </row>
    <row r="40" spans="2:4" x14ac:dyDescent="0.3">
      <c r="B40" s="6" t="s">
        <v>11</v>
      </c>
      <c r="C40" s="14">
        <v>4.7351511043216159E-2</v>
      </c>
      <c r="D40" s="16">
        <v>8.3404819999861931E-3</v>
      </c>
    </row>
    <row r="41" spans="2:4" x14ac:dyDescent="0.3">
      <c r="B41" s="7" t="s">
        <v>8</v>
      </c>
      <c r="C41" s="16">
        <v>7.3463757655011536E-2</v>
      </c>
      <c r="D41" s="16">
        <v>1.4781259425779052E-2</v>
      </c>
    </row>
    <row r="42" spans="2:4" x14ac:dyDescent="0.3">
      <c r="B42" s="7" t="s">
        <v>9</v>
      </c>
      <c r="C42" s="16">
        <v>0.13507727742238321</v>
      </c>
      <c r="D42" s="16">
        <v>4.1940862885354764E-2</v>
      </c>
    </row>
    <row r="43" spans="2:4" x14ac:dyDescent="0.3">
      <c r="B43" s="7" t="s">
        <v>12</v>
      </c>
      <c r="C43" s="16">
        <v>0.18569746375019627</v>
      </c>
      <c r="D43" s="16">
        <v>6.1354505893819515E-2</v>
      </c>
    </row>
    <row r="44" spans="2:4" x14ac:dyDescent="0.3">
      <c r="B44" s="7" t="s">
        <v>13</v>
      </c>
      <c r="C44" s="16">
        <v>0.26282502677616554</v>
      </c>
      <c r="D44" s="16">
        <v>0.11425309111609241</v>
      </c>
    </row>
    <row r="45" spans="2:4" x14ac:dyDescent="0.3">
      <c r="B45" s="8" t="s">
        <v>10</v>
      </c>
      <c r="C45" s="21">
        <v>0.24545619001866101</v>
      </c>
      <c r="D45" s="21">
        <v>0.13919261881987466</v>
      </c>
    </row>
    <row r="46" spans="2:4" x14ac:dyDescent="0.3">
      <c r="B46" s="80" t="s">
        <v>25</v>
      </c>
      <c r="C46" s="80"/>
      <c r="D46" s="5"/>
    </row>
    <row r="47" spans="2:4" x14ac:dyDescent="0.3">
      <c r="B47" s="5"/>
      <c r="C47" s="5"/>
      <c r="D47" s="5"/>
    </row>
    <row r="48" spans="2:4" x14ac:dyDescent="0.3">
      <c r="B48" s="5"/>
      <c r="C48" s="5"/>
      <c r="D48" s="5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ht="45.6" customHeight="1" x14ac:dyDescent="0.3">
      <c r="B58" s="74" t="s">
        <v>66</v>
      </c>
      <c r="C58" s="74"/>
      <c r="D58" s="74"/>
    </row>
    <row r="59" spans="2:4" x14ac:dyDescent="0.3">
      <c r="B59" s="18" t="s">
        <v>4</v>
      </c>
      <c r="C59" s="12">
        <v>2020</v>
      </c>
      <c r="D59" s="19">
        <v>2021</v>
      </c>
    </row>
    <row r="60" spans="2:4" x14ac:dyDescent="0.3">
      <c r="B60" s="6" t="s">
        <v>5</v>
      </c>
      <c r="C60" s="14">
        <v>0.15509648744403914</v>
      </c>
      <c r="D60" s="14">
        <v>5.5471622339504853E-2</v>
      </c>
    </row>
    <row r="61" spans="2:4" x14ac:dyDescent="0.3">
      <c r="B61" s="7" t="s">
        <v>21</v>
      </c>
      <c r="C61" s="16">
        <v>0.13142098053852352</v>
      </c>
      <c r="D61" s="16">
        <v>5.3946039895578508E-2</v>
      </c>
    </row>
    <row r="62" spans="2:4" x14ac:dyDescent="0.3">
      <c r="B62" s="7" t="s">
        <v>7</v>
      </c>
      <c r="C62" s="16">
        <v>0.12155083378858703</v>
      </c>
      <c r="D62" s="16">
        <v>3.1972457259966905E-2</v>
      </c>
    </row>
    <row r="63" spans="2:4" x14ac:dyDescent="0.3">
      <c r="B63" s="8" t="s">
        <v>6</v>
      </c>
      <c r="C63" s="17">
        <v>0.11439557531387869</v>
      </c>
      <c r="D63" s="17">
        <v>7.2280276189680415E-2</v>
      </c>
    </row>
    <row r="64" spans="2:4" x14ac:dyDescent="0.3">
      <c r="B64" s="80" t="s">
        <v>25</v>
      </c>
      <c r="C64" s="80"/>
      <c r="D64" s="5"/>
    </row>
    <row r="65" spans="2:4" x14ac:dyDescent="0.3">
      <c r="B65" s="5"/>
      <c r="C65" s="5"/>
      <c r="D65" s="5"/>
    </row>
    <row r="66" spans="2:4" x14ac:dyDescent="0.3">
      <c r="B66" s="5"/>
      <c r="C66" s="5"/>
      <c r="D66" s="5"/>
    </row>
    <row r="67" spans="2:4" x14ac:dyDescent="0.3">
      <c r="B67" s="5"/>
      <c r="C67" s="5"/>
      <c r="D67" s="5"/>
    </row>
    <row r="68" spans="2:4" x14ac:dyDescent="0.3">
      <c r="B68" s="5"/>
      <c r="C68" s="5"/>
      <c r="D68" s="5"/>
    </row>
    <row r="69" spans="2:4" x14ac:dyDescent="0.3">
      <c r="B69" s="5"/>
      <c r="C69" s="5"/>
      <c r="D69" s="5"/>
    </row>
    <row r="70" spans="2:4" x14ac:dyDescent="0.3">
      <c r="B70" s="5"/>
      <c r="C70" s="5"/>
      <c r="D70" s="5"/>
    </row>
    <row r="71" spans="2:4" x14ac:dyDescent="0.3">
      <c r="B71" s="5"/>
      <c r="C71" s="5"/>
      <c r="D71" s="5"/>
    </row>
    <row r="72" spans="2:4" x14ac:dyDescent="0.3">
      <c r="B72" s="5"/>
      <c r="C72" s="5"/>
      <c r="D72" s="5"/>
    </row>
    <row r="73" spans="2:4" x14ac:dyDescent="0.3">
      <c r="B73" s="5"/>
      <c r="C73" s="5"/>
      <c r="D73" s="5"/>
    </row>
    <row r="74" spans="2:4" ht="42.6" customHeight="1" x14ac:dyDescent="0.3">
      <c r="B74" s="74" t="s">
        <v>67</v>
      </c>
      <c r="C74" s="74"/>
      <c r="D74" s="74"/>
    </row>
    <row r="75" spans="2:4" x14ac:dyDescent="0.3">
      <c r="B75" s="18" t="s">
        <v>29</v>
      </c>
      <c r="C75" s="12">
        <v>2020</v>
      </c>
      <c r="D75" s="12">
        <v>2021</v>
      </c>
    </row>
    <row r="76" spans="2:4" x14ac:dyDescent="0.3">
      <c r="B76" s="6" t="s">
        <v>14</v>
      </c>
      <c r="C76" s="14">
        <v>0.22809067679354106</v>
      </c>
      <c r="D76" s="16">
        <v>7.3315721988188184E-2</v>
      </c>
    </row>
    <row r="77" spans="2:4" x14ac:dyDescent="0.3">
      <c r="B77" s="7" t="s">
        <v>15</v>
      </c>
      <c r="C77" s="16">
        <v>0.19203825340461114</v>
      </c>
      <c r="D77" s="16">
        <v>6.9461984201737964E-2</v>
      </c>
    </row>
    <row r="78" spans="2:4" x14ac:dyDescent="0.3">
      <c r="B78" s="7" t="s">
        <v>16</v>
      </c>
      <c r="C78" s="16">
        <v>0.16706430747108653</v>
      </c>
      <c r="D78" s="16">
        <v>5.6294733893209985E-2</v>
      </c>
    </row>
    <row r="79" spans="2:4" x14ac:dyDescent="0.3">
      <c r="B79" s="7" t="s">
        <v>17</v>
      </c>
      <c r="C79" s="16">
        <v>0.1192463250627635</v>
      </c>
      <c r="D79" s="16">
        <v>4.8983907178512323E-2</v>
      </c>
    </row>
    <row r="80" spans="2:4" x14ac:dyDescent="0.3">
      <c r="B80" s="8" t="s">
        <v>18</v>
      </c>
      <c r="C80" s="17">
        <v>0.11037896027091848</v>
      </c>
      <c r="D80" s="17">
        <v>4.1754276452250584E-2</v>
      </c>
    </row>
    <row r="81" spans="2:4" x14ac:dyDescent="0.3">
      <c r="B81" s="80" t="s">
        <v>25</v>
      </c>
      <c r="C81" s="80"/>
      <c r="D81" s="5"/>
    </row>
  </sheetData>
  <mergeCells count="10">
    <mergeCell ref="B81:C81"/>
    <mergeCell ref="B5:C5"/>
    <mergeCell ref="B20:D20"/>
    <mergeCell ref="B38:D38"/>
    <mergeCell ref="B58:D58"/>
    <mergeCell ref="B74:D74"/>
    <mergeCell ref="B9:C9"/>
    <mergeCell ref="B26:C26"/>
    <mergeCell ref="B46:C46"/>
    <mergeCell ref="B64:C64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J13"/>
  <sheetViews>
    <sheetView showGridLines="0" zoomScaleNormal="100" workbookViewId="0">
      <selection activeCell="G22" sqref="G22"/>
    </sheetView>
  </sheetViews>
  <sheetFormatPr baseColWidth="10" defaultRowHeight="14.4" x14ac:dyDescent="0.3"/>
  <cols>
    <col min="1" max="1" width="3.77734375" customWidth="1"/>
    <col min="2" max="2" width="7.5546875" customWidth="1"/>
    <col min="3" max="8" width="9.5546875" customWidth="1"/>
  </cols>
  <sheetData>
    <row r="5" spans="2:10" ht="41.4" customHeight="1" x14ac:dyDescent="0.3">
      <c r="B5" s="74" t="s">
        <v>68</v>
      </c>
      <c r="C5" s="74"/>
      <c r="D5" s="74"/>
      <c r="E5" s="74"/>
      <c r="F5" s="74"/>
      <c r="G5" s="74"/>
      <c r="H5" s="74"/>
    </row>
    <row r="6" spans="2:10" x14ac:dyDescent="0.3">
      <c r="B6" s="25" t="s">
        <v>0</v>
      </c>
      <c r="C6" s="12" t="s">
        <v>30</v>
      </c>
      <c r="D6" s="12" t="s">
        <v>34</v>
      </c>
      <c r="E6" s="12" t="s">
        <v>35</v>
      </c>
      <c r="F6" s="12" t="s">
        <v>31</v>
      </c>
      <c r="G6" s="12" t="s">
        <v>32</v>
      </c>
      <c r="H6" s="12" t="s">
        <v>33</v>
      </c>
    </row>
    <row r="7" spans="2:10" x14ac:dyDescent="0.3">
      <c r="B7" s="2">
        <v>2021</v>
      </c>
      <c r="C7" s="22">
        <v>0.54795583140919257</v>
      </c>
      <c r="D7" s="14">
        <v>0.14273672936470511</v>
      </c>
      <c r="E7" s="14">
        <v>0.10376584410416854</v>
      </c>
      <c r="F7" s="14">
        <v>6.8401166034633559E-2</v>
      </c>
      <c r="G7" s="14">
        <v>0.13098503125047864</v>
      </c>
      <c r="H7" s="14">
        <v>6.1553978368215382E-3</v>
      </c>
    </row>
    <row r="8" spans="2:10" x14ac:dyDescent="0.3">
      <c r="B8" s="3">
        <v>2020</v>
      </c>
      <c r="C8" s="23">
        <v>0.53412189723858006</v>
      </c>
      <c r="D8" s="16">
        <v>0.15928727115159483</v>
      </c>
      <c r="E8" s="16">
        <v>0.11977992749625463</v>
      </c>
      <c r="F8" s="16">
        <v>5.9224771067968092E-2</v>
      </c>
      <c r="G8" s="16">
        <v>0.12415562089561483</v>
      </c>
      <c r="H8" s="16">
        <v>3.4305121499875199E-3</v>
      </c>
    </row>
    <row r="9" spans="2:10" x14ac:dyDescent="0.3">
      <c r="B9" s="3">
        <v>2019</v>
      </c>
      <c r="C9" s="23">
        <v>0.48038527128719799</v>
      </c>
      <c r="D9" s="16">
        <v>0.1734504125172151</v>
      </c>
      <c r="E9" s="16">
        <v>0.13903742417474826</v>
      </c>
      <c r="F9" s="16">
        <v>5.4427526378197373E-2</v>
      </c>
      <c r="G9" s="16">
        <v>0.15050402479824296</v>
      </c>
      <c r="H9" s="16">
        <v>2.1953408443982922E-3</v>
      </c>
    </row>
    <row r="10" spans="2:10" x14ac:dyDescent="0.3">
      <c r="B10" s="3">
        <v>2018</v>
      </c>
      <c r="C10" s="23">
        <v>0.48498239103996144</v>
      </c>
      <c r="D10" s="16">
        <v>0.1738329810929134</v>
      </c>
      <c r="E10" s="16">
        <v>0.12609362415236205</v>
      </c>
      <c r="F10" s="16">
        <v>6.2001745991426667E-2</v>
      </c>
      <c r="G10" s="16">
        <v>0.14463365228481237</v>
      </c>
      <c r="H10" s="16">
        <v>8.4556054385240536E-3</v>
      </c>
    </row>
    <row r="11" spans="2:10" x14ac:dyDescent="0.3">
      <c r="B11" s="3">
        <v>2017</v>
      </c>
      <c r="C11" s="23">
        <v>0.49719213225305225</v>
      </c>
      <c r="D11" s="16">
        <v>0.18895529707420675</v>
      </c>
      <c r="E11" s="16">
        <v>0.13186650106244821</v>
      </c>
      <c r="F11" s="16">
        <v>5.9752125804500351E-2</v>
      </c>
      <c r="G11" s="16">
        <v>0.11037650843159222</v>
      </c>
      <c r="H11" s="16">
        <v>1.1857435374200221E-2</v>
      </c>
    </row>
    <row r="12" spans="2:10" x14ac:dyDescent="0.3">
      <c r="B12" s="4">
        <v>2016</v>
      </c>
      <c r="C12" s="17">
        <v>0.51479479407513085</v>
      </c>
      <c r="D12" s="17">
        <v>0.22060317639398935</v>
      </c>
      <c r="E12" s="17">
        <v>0.15200624270134988</v>
      </c>
      <c r="F12" s="17">
        <v>6.6266907414440412E-2</v>
      </c>
      <c r="G12" s="17">
        <v>3.2118850994338408E-2</v>
      </c>
      <c r="H12" s="17">
        <v>1.4210028420751105E-2</v>
      </c>
    </row>
    <row r="13" spans="2:10" x14ac:dyDescent="0.3">
      <c r="B13" s="80" t="s">
        <v>25</v>
      </c>
      <c r="C13" s="80"/>
      <c r="D13" s="80"/>
      <c r="E13" s="80"/>
      <c r="F13" s="80"/>
      <c r="G13" s="80"/>
      <c r="H13" s="80"/>
      <c r="I13" s="9"/>
      <c r="J13" s="9"/>
    </row>
  </sheetData>
  <sortState xmlns:xlrd2="http://schemas.microsoft.com/office/spreadsheetml/2017/richdata2" ref="B4:H9">
    <sortCondition descending="1" ref="B4"/>
  </sortState>
  <mergeCells count="2">
    <mergeCell ref="B13:H13"/>
    <mergeCell ref="B5:H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13"/>
  <sheetViews>
    <sheetView showGridLines="0" zoomScaleNormal="100" workbookViewId="0">
      <selection activeCell="E8" sqref="E8"/>
    </sheetView>
  </sheetViews>
  <sheetFormatPr baseColWidth="10" defaultRowHeight="14.4" x14ac:dyDescent="0.3"/>
  <cols>
    <col min="1" max="1" width="3.77734375" customWidth="1"/>
    <col min="2" max="2" width="7.5546875" customWidth="1"/>
    <col min="3" max="3" width="11.44140625" customWidth="1"/>
    <col min="4" max="4" width="11.33203125" customWidth="1"/>
    <col min="5" max="5" width="12.33203125" customWidth="1"/>
    <col min="6" max="8" width="9.5546875" customWidth="1"/>
  </cols>
  <sheetData>
    <row r="5" spans="2:10" ht="53.4" customHeight="1" x14ac:dyDescent="0.3">
      <c r="B5" s="74" t="s">
        <v>69</v>
      </c>
      <c r="C5" s="74"/>
      <c r="D5" s="74"/>
      <c r="E5" s="74"/>
      <c r="F5" s="74"/>
    </row>
    <row r="6" spans="2:10" ht="27.75" customHeight="1" x14ac:dyDescent="0.3">
      <c r="B6" s="25" t="s">
        <v>0</v>
      </c>
      <c r="C6" s="12" t="s">
        <v>36</v>
      </c>
      <c r="D6" s="12" t="s">
        <v>37</v>
      </c>
      <c r="E6" s="12" t="s">
        <v>38</v>
      </c>
      <c r="F6" s="12" t="s">
        <v>39</v>
      </c>
    </row>
    <row r="7" spans="2:10" x14ac:dyDescent="0.3">
      <c r="B7" s="2">
        <v>2021</v>
      </c>
      <c r="C7" s="22">
        <v>0.26334712758009859</v>
      </c>
      <c r="D7" s="14">
        <v>0.5948276689817924</v>
      </c>
      <c r="E7" s="14">
        <v>0.141825203438109</v>
      </c>
      <c r="F7" s="14">
        <v>0</v>
      </c>
    </row>
    <row r="8" spans="2:10" x14ac:dyDescent="0.3">
      <c r="B8" s="3">
        <v>2020</v>
      </c>
      <c r="C8" s="23">
        <v>0.36012509678483107</v>
      </c>
      <c r="D8" s="16">
        <v>0.49924180139331892</v>
      </c>
      <c r="E8" s="16">
        <v>0.13827177170687191</v>
      </c>
      <c r="F8" s="16">
        <v>2.3613301149781308E-3</v>
      </c>
    </row>
    <row r="9" spans="2:10" x14ac:dyDescent="0.3">
      <c r="B9" s="3">
        <v>2019</v>
      </c>
      <c r="C9" s="23">
        <v>0.40975759090103603</v>
      </c>
      <c r="D9" s="16">
        <v>0.47109005791619424</v>
      </c>
      <c r="E9" s="16">
        <v>0.11846690529227961</v>
      </c>
      <c r="F9" s="16">
        <v>6.8544589049015939E-4</v>
      </c>
    </row>
    <row r="10" spans="2:10" x14ac:dyDescent="0.3">
      <c r="B10" s="3">
        <v>2018</v>
      </c>
      <c r="C10" s="23">
        <v>0.40476060924777402</v>
      </c>
      <c r="D10" s="16">
        <v>0.46654773038618341</v>
      </c>
      <c r="E10" s="16">
        <v>0.12726736414491438</v>
      </c>
      <c r="F10" s="16">
        <v>1.4242962211281818E-3</v>
      </c>
    </row>
    <row r="11" spans="2:10" x14ac:dyDescent="0.3">
      <c r="B11" s="3">
        <v>2017</v>
      </c>
      <c r="C11" s="23">
        <v>0.4056658042659067</v>
      </c>
      <c r="D11" s="16">
        <v>0.45391544118899929</v>
      </c>
      <c r="E11" s="16">
        <v>0.13936603445860915</v>
      </c>
      <c r="F11" s="16">
        <v>1.0527200864848482E-3</v>
      </c>
    </row>
    <row r="12" spans="2:10" x14ac:dyDescent="0.3">
      <c r="B12" s="4">
        <v>2016</v>
      </c>
      <c r="C12" s="17">
        <v>0.4608149652493615</v>
      </c>
      <c r="D12" s="17">
        <v>0.40615254302819026</v>
      </c>
      <c r="E12" s="17">
        <v>0.13076085682380689</v>
      </c>
      <c r="F12" s="17">
        <v>2.271634898641389E-3</v>
      </c>
    </row>
    <row r="13" spans="2:10" x14ac:dyDescent="0.3">
      <c r="B13" s="80" t="s">
        <v>25</v>
      </c>
      <c r="C13" s="80"/>
      <c r="D13" s="80"/>
      <c r="E13" s="80"/>
      <c r="F13" s="80"/>
      <c r="I13" s="9"/>
      <c r="J13" s="9"/>
    </row>
  </sheetData>
  <sortState xmlns:xlrd2="http://schemas.microsoft.com/office/spreadsheetml/2017/richdata2" ref="B7:F12">
    <sortCondition descending="1" ref="B7"/>
  </sortState>
  <mergeCells count="2">
    <mergeCell ref="B13:F13"/>
    <mergeCell ref="B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L55"/>
  <sheetViews>
    <sheetView showGridLines="0" zoomScale="85" zoomScaleNormal="85" workbookViewId="0">
      <selection activeCell="E26" sqref="E26"/>
    </sheetView>
  </sheetViews>
  <sheetFormatPr baseColWidth="10" defaultRowHeight="13.8" x14ac:dyDescent="0.3"/>
  <cols>
    <col min="1" max="1" width="3.77734375" style="28" customWidth="1"/>
    <col min="2" max="6" width="16.77734375" style="28" customWidth="1"/>
    <col min="7" max="7" width="19.5546875" style="28" customWidth="1"/>
    <col min="8" max="9" width="16.77734375" style="28" customWidth="1"/>
    <col min="10" max="10" width="16.6640625" style="28" customWidth="1"/>
    <col min="11" max="11" width="21.109375" style="28" customWidth="1"/>
    <col min="12" max="12" width="13.77734375" style="28" customWidth="1"/>
    <col min="13" max="16384" width="11.5546875" style="28"/>
  </cols>
  <sheetData>
    <row r="5" spans="2:12" x14ac:dyDescent="0.3">
      <c r="B5" s="27" t="s">
        <v>77</v>
      </c>
      <c r="K5" s="47" t="s">
        <v>78</v>
      </c>
    </row>
    <row r="6" spans="2:12" ht="57" customHeight="1" x14ac:dyDescent="0.3">
      <c r="B6" s="82" t="s">
        <v>50</v>
      </c>
      <c r="C6" s="82" t="s">
        <v>51</v>
      </c>
      <c r="D6" s="82"/>
      <c r="E6" s="82"/>
      <c r="F6" s="82"/>
      <c r="G6" s="83" t="s">
        <v>52</v>
      </c>
      <c r="H6" s="83" t="s">
        <v>53</v>
      </c>
      <c r="I6" s="83" t="s">
        <v>54</v>
      </c>
      <c r="K6" s="49" t="s">
        <v>0</v>
      </c>
      <c r="L6" s="48" t="s">
        <v>54</v>
      </c>
    </row>
    <row r="7" spans="2:12" x14ac:dyDescent="0.3">
      <c r="B7" s="82"/>
      <c r="C7" s="29" t="s">
        <v>36</v>
      </c>
      <c r="D7" s="12" t="s">
        <v>55</v>
      </c>
      <c r="E7" s="30" t="s">
        <v>37</v>
      </c>
      <c r="F7" s="30" t="s">
        <v>39</v>
      </c>
      <c r="G7" s="83"/>
      <c r="H7" s="83"/>
      <c r="I7" s="83"/>
      <c r="K7" s="50">
        <v>2019</v>
      </c>
      <c r="L7" s="51">
        <v>519404793.89999998</v>
      </c>
    </row>
    <row r="8" spans="2:12" ht="16.95" customHeight="1" x14ac:dyDescent="0.3">
      <c r="B8" s="31" t="s">
        <v>33</v>
      </c>
      <c r="C8" s="32">
        <v>2898</v>
      </c>
      <c r="D8" s="32">
        <v>1140</v>
      </c>
      <c r="E8" s="33">
        <v>7344</v>
      </c>
      <c r="F8" s="31">
        <v>0</v>
      </c>
      <c r="G8" s="32">
        <v>4038</v>
      </c>
      <c r="H8" s="31">
        <v>52</v>
      </c>
      <c r="I8" s="34">
        <v>15959875.359999999</v>
      </c>
      <c r="J8" s="41"/>
      <c r="K8" s="50">
        <v>2020</v>
      </c>
      <c r="L8" s="51">
        <v>331001143.19999999</v>
      </c>
    </row>
    <row r="9" spans="2:12" ht="16.95" customHeight="1" x14ac:dyDescent="0.3">
      <c r="B9" s="31" t="s">
        <v>31</v>
      </c>
      <c r="C9" s="32">
        <v>149372</v>
      </c>
      <c r="D9" s="32">
        <v>33421</v>
      </c>
      <c r="E9" s="33">
        <v>99412</v>
      </c>
      <c r="F9" s="31">
        <v>0</v>
      </c>
      <c r="G9" s="32">
        <v>182793</v>
      </c>
      <c r="H9" s="31">
        <v>12</v>
      </c>
      <c r="I9" s="34">
        <v>166707295.34</v>
      </c>
      <c r="J9" s="41"/>
      <c r="K9" s="50">
        <v>2021</v>
      </c>
      <c r="L9" s="51">
        <v>50938236.426799998</v>
      </c>
    </row>
    <row r="10" spans="2:12" ht="16.95" customHeight="1" x14ac:dyDescent="0.3">
      <c r="B10" s="31" t="s">
        <v>35</v>
      </c>
      <c r="C10" s="32">
        <v>386996</v>
      </c>
      <c r="D10" s="32">
        <v>62401</v>
      </c>
      <c r="E10" s="33">
        <v>271092</v>
      </c>
      <c r="F10" s="31">
        <v>416</v>
      </c>
      <c r="G10" s="32">
        <v>449396</v>
      </c>
      <c r="H10" s="31">
        <v>4</v>
      </c>
      <c r="I10" s="34">
        <v>136616514.72</v>
      </c>
      <c r="J10" s="41"/>
    </row>
    <row r="11" spans="2:12" ht="16.95" customHeight="1" x14ac:dyDescent="0.3">
      <c r="B11" s="31" t="s">
        <v>34</v>
      </c>
      <c r="C11" s="32">
        <v>430080</v>
      </c>
      <c r="D11" s="32">
        <v>100494</v>
      </c>
      <c r="E11" s="33">
        <v>368761</v>
      </c>
      <c r="F11" s="31">
        <v>0</v>
      </c>
      <c r="G11" s="32">
        <v>530574</v>
      </c>
      <c r="H11" s="31">
        <v>2</v>
      </c>
      <c r="I11" s="34">
        <v>80647263.200000003</v>
      </c>
      <c r="J11" s="41"/>
    </row>
    <row r="12" spans="2:12" ht="16.95" customHeight="1" x14ac:dyDescent="0.3">
      <c r="B12" s="31" t="s">
        <v>30</v>
      </c>
      <c r="C12" s="32">
        <v>847973</v>
      </c>
      <c r="D12" s="32">
        <v>317618</v>
      </c>
      <c r="E12" s="33">
        <v>1322959</v>
      </c>
      <c r="F12" s="33">
        <v>2232</v>
      </c>
      <c r="G12" s="32">
        <v>1165591</v>
      </c>
      <c r="H12" s="31">
        <v>1</v>
      </c>
      <c r="I12" s="34">
        <v>88584923.599999994</v>
      </c>
      <c r="J12" s="41"/>
    </row>
    <row r="13" spans="2:12" ht="16.95" customHeight="1" x14ac:dyDescent="0.3">
      <c r="B13" s="31" t="s">
        <v>32</v>
      </c>
      <c r="C13" s="32">
        <v>307261</v>
      </c>
      <c r="D13" s="32">
        <v>99172</v>
      </c>
      <c r="E13" s="33">
        <v>373019</v>
      </c>
      <c r="F13" s="31">
        <v>906</v>
      </c>
      <c r="G13" s="35">
        <v>406433</v>
      </c>
      <c r="H13" s="31">
        <v>1</v>
      </c>
      <c r="I13" s="34">
        <v>30888921.68</v>
      </c>
      <c r="J13" s="41"/>
    </row>
    <row r="14" spans="2:12" x14ac:dyDescent="0.3">
      <c r="B14" s="36"/>
      <c r="C14" s="37"/>
      <c r="D14" s="37"/>
      <c r="E14" s="36"/>
      <c r="F14" s="36"/>
      <c r="G14" s="37"/>
      <c r="H14" s="29" t="s">
        <v>56</v>
      </c>
      <c r="I14" s="38">
        <v>519404793.89999998</v>
      </c>
    </row>
    <row r="15" spans="2:12" x14ac:dyDescent="0.3">
      <c r="B15" s="39" t="s">
        <v>57</v>
      </c>
    </row>
    <row r="16" spans="2:12" x14ac:dyDescent="0.3">
      <c r="B16" s="40" t="s">
        <v>60</v>
      </c>
    </row>
    <row r="22" spans="2:10" x14ac:dyDescent="0.3">
      <c r="B22" s="27" t="s">
        <v>58</v>
      </c>
    </row>
    <row r="23" spans="2:10" ht="46.2" customHeight="1" x14ac:dyDescent="0.3">
      <c r="B23" s="82" t="s">
        <v>50</v>
      </c>
      <c r="C23" s="82" t="s">
        <v>51</v>
      </c>
      <c r="D23" s="82"/>
      <c r="E23" s="82"/>
      <c r="F23" s="82"/>
      <c r="G23" s="83" t="s">
        <v>52</v>
      </c>
      <c r="H23" s="83" t="s">
        <v>53</v>
      </c>
      <c r="I23" s="83" t="s">
        <v>54</v>
      </c>
    </row>
    <row r="24" spans="2:10" ht="28.2" customHeight="1" x14ac:dyDescent="0.3">
      <c r="B24" s="82"/>
      <c r="C24" s="29" t="s">
        <v>36</v>
      </c>
      <c r="D24" s="12" t="s">
        <v>55</v>
      </c>
      <c r="E24" s="30" t="s">
        <v>37</v>
      </c>
      <c r="F24" s="30" t="s">
        <v>39</v>
      </c>
      <c r="G24" s="83"/>
      <c r="H24" s="83"/>
      <c r="I24" s="83"/>
    </row>
    <row r="25" spans="2:10" ht="16.95" customHeight="1" x14ac:dyDescent="0.3">
      <c r="B25" s="31" t="s">
        <v>33</v>
      </c>
      <c r="C25" s="32">
        <v>3502.5</v>
      </c>
      <c r="D25" s="32">
        <v>0</v>
      </c>
      <c r="E25" s="33">
        <v>9570.58</v>
      </c>
      <c r="F25" s="31">
        <v>0</v>
      </c>
      <c r="G25" s="32">
        <v>3503</v>
      </c>
      <c r="H25" s="31">
        <v>52</v>
      </c>
      <c r="I25" s="34">
        <v>12787351.199999999</v>
      </c>
      <c r="J25" s="41"/>
    </row>
    <row r="26" spans="2:10" ht="16.95" customHeight="1" x14ac:dyDescent="0.3">
      <c r="B26" s="31" t="s">
        <v>31</v>
      </c>
      <c r="C26" s="32">
        <v>105055.7</v>
      </c>
      <c r="D26" s="32">
        <v>22123.3</v>
      </c>
      <c r="E26" s="33">
        <v>98516.22</v>
      </c>
      <c r="F26" s="31">
        <v>0</v>
      </c>
      <c r="G26" s="32">
        <v>127179</v>
      </c>
      <c r="H26" s="31">
        <v>12</v>
      </c>
      <c r="I26" s="34">
        <v>107135589.59999999</v>
      </c>
      <c r="J26" s="41"/>
    </row>
    <row r="27" spans="2:10" ht="16.95" customHeight="1" x14ac:dyDescent="0.3">
      <c r="B27" s="31" t="s">
        <v>35</v>
      </c>
      <c r="C27" s="32">
        <v>221447.99</v>
      </c>
      <c r="D27" s="32">
        <v>72521.23</v>
      </c>
      <c r="E27" s="33">
        <v>162491</v>
      </c>
      <c r="F27" s="31">
        <v>0</v>
      </c>
      <c r="G27" s="32">
        <v>293969</v>
      </c>
      <c r="H27" s="31">
        <v>4</v>
      </c>
      <c r="I27" s="34">
        <v>82546495.200000003</v>
      </c>
      <c r="J27" s="41"/>
    </row>
    <row r="28" spans="2:10" ht="16.95" customHeight="1" x14ac:dyDescent="0.3">
      <c r="B28" s="31" t="s">
        <v>34</v>
      </c>
      <c r="C28" s="32">
        <v>244455.1</v>
      </c>
      <c r="D28" s="32">
        <v>111828.9</v>
      </c>
      <c r="E28" s="33">
        <v>243726.7</v>
      </c>
      <c r="F28" s="33">
        <v>7005.01</v>
      </c>
      <c r="G28" s="32">
        <v>356284</v>
      </c>
      <c r="H28" s="31">
        <v>2</v>
      </c>
      <c r="I28" s="34">
        <v>50022273.600000001</v>
      </c>
      <c r="J28" s="41"/>
    </row>
    <row r="29" spans="2:10" ht="16.95" customHeight="1" x14ac:dyDescent="0.3">
      <c r="B29" s="31" t="s">
        <v>30</v>
      </c>
      <c r="C29" s="32">
        <v>604867.4</v>
      </c>
      <c r="D29" s="32">
        <v>252918.7</v>
      </c>
      <c r="E29" s="33">
        <v>1175664.8</v>
      </c>
      <c r="F29" s="33">
        <v>1993.61</v>
      </c>
      <c r="G29" s="32">
        <v>857786</v>
      </c>
      <c r="H29" s="31">
        <v>1</v>
      </c>
      <c r="I29" s="34">
        <v>60216577.200000003</v>
      </c>
      <c r="J29" s="41"/>
    </row>
    <row r="30" spans="2:10" ht="16.95" customHeight="1" x14ac:dyDescent="0.3">
      <c r="B30" s="31" t="s">
        <v>32</v>
      </c>
      <c r="C30" s="32">
        <v>193044.65</v>
      </c>
      <c r="D30" s="32">
        <v>67537.210000000006</v>
      </c>
      <c r="E30" s="33">
        <v>212553.4</v>
      </c>
      <c r="F30" s="31">
        <v>0</v>
      </c>
      <c r="G30" s="32">
        <v>260582</v>
      </c>
      <c r="H30" s="31">
        <v>1</v>
      </c>
      <c r="I30" s="34">
        <v>18292856.399999999</v>
      </c>
      <c r="J30" s="41"/>
    </row>
    <row r="31" spans="2:10" x14ac:dyDescent="0.3">
      <c r="B31" s="42"/>
      <c r="C31" s="42"/>
      <c r="D31" s="42"/>
      <c r="E31" s="42"/>
      <c r="F31" s="42"/>
      <c r="G31" s="42"/>
      <c r="H31" s="29" t="s">
        <v>56</v>
      </c>
      <c r="I31" s="43">
        <v>331001143.19999999</v>
      </c>
    </row>
    <row r="33" spans="2:9" x14ac:dyDescent="0.3">
      <c r="B33" s="39" t="s">
        <v>57</v>
      </c>
    </row>
    <row r="34" spans="2:9" x14ac:dyDescent="0.3">
      <c r="B34" s="40" t="s">
        <v>59</v>
      </c>
    </row>
    <row r="40" spans="2:9" x14ac:dyDescent="0.3">
      <c r="B40" s="27" t="s">
        <v>75</v>
      </c>
    </row>
    <row r="41" spans="2:9" ht="27.6" customHeight="1" x14ac:dyDescent="0.3">
      <c r="B41" s="82" t="s">
        <v>50</v>
      </c>
      <c r="C41" s="84" t="s">
        <v>51</v>
      </c>
      <c r="D41" s="85"/>
      <c r="E41" s="86"/>
      <c r="F41" s="83" t="s">
        <v>52</v>
      </c>
      <c r="G41" s="83" t="s">
        <v>53</v>
      </c>
      <c r="H41" s="83" t="s">
        <v>54</v>
      </c>
    </row>
    <row r="42" spans="2:9" ht="58.2" customHeight="1" x14ac:dyDescent="0.3">
      <c r="B42" s="82"/>
      <c r="C42" s="29" t="s">
        <v>36</v>
      </c>
      <c r="D42" s="12" t="s">
        <v>55</v>
      </c>
      <c r="E42" s="30" t="s">
        <v>37</v>
      </c>
      <c r="F42" s="83"/>
      <c r="G42" s="83"/>
      <c r="H42" s="83"/>
    </row>
    <row r="43" spans="2:9" ht="17.399999999999999" customHeight="1" x14ac:dyDescent="0.3">
      <c r="B43" s="31" t="s">
        <v>33</v>
      </c>
      <c r="C43" s="32">
        <v>404.3424</v>
      </c>
      <c r="D43" s="32">
        <v>0</v>
      </c>
      <c r="E43" s="33">
        <v>7859.3370000000004</v>
      </c>
      <c r="F43" s="33">
        <v>404.3424</v>
      </c>
      <c r="G43" s="33">
        <v>52</v>
      </c>
      <c r="H43" s="33">
        <v>967187.02079999994</v>
      </c>
      <c r="I43" s="41"/>
    </row>
    <row r="44" spans="2:9" ht="17.399999999999999" customHeight="1" x14ac:dyDescent="0.3">
      <c r="B44" s="31" t="s">
        <v>31</v>
      </c>
      <c r="C44" s="32">
        <v>22900.25</v>
      </c>
      <c r="D44" s="32">
        <v>1227.7149999999999</v>
      </c>
      <c r="E44" s="33">
        <v>67701.25</v>
      </c>
      <c r="F44" s="33">
        <v>24127.965</v>
      </c>
      <c r="G44" s="33">
        <v>12</v>
      </c>
      <c r="H44" s="33">
        <v>13318636.680000002</v>
      </c>
      <c r="I44" s="41"/>
    </row>
    <row r="45" spans="2:9" ht="17.399999999999999" customHeight="1" x14ac:dyDescent="0.3">
      <c r="B45" s="31" t="s">
        <v>35</v>
      </c>
      <c r="C45" s="32">
        <v>59769.18</v>
      </c>
      <c r="D45" s="32">
        <v>10273.17</v>
      </c>
      <c r="E45" s="33">
        <v>69264.28</v>
      </c>
      <c r="F45" s="33">
        <v>70042.350000000006</v>
      </c>
      <c r="G45" s="33">
        <v>4</v>
      </c>
      <c r="H45" s="33">
        <v>12887792.4</v>
      </c>
      <c r="I45" s="41"/>
    </row>
    <row r="46" spans="2:9" ht="17.399999999999999" customHeight="1" x14ac:dyDescent="0.3">
      <c r="B46" s="31" t="s">
        <v>34</v>
      </c>
      <c r="C46" s="32">
        <v>55255.21</v>
      </c>
      <c r="D46" s="32">
        <v>11993.895</v>
      </c>
      <c r="E46" s="33">
        <v>124376.3</v>
      </c>
      <c r="F46" s="33">
        <v>67249.104999999996</v>
      </c>
      <c r="G46" s="33">
        <v>2</v>
      </c>
      <c r="H46" s="33">
        <v>6186917.6599999992</v>
      </c>
      <c r="I46" s="41"/>
    </row>
    <row r="47" spans="2:9" ht="17.399999999999999" customHeight="1" x14ac:dyDescent="0.3">
      <c r="B47" s="31" t="s">
        <v>30</v>
      </c>
      <c r="C47" s="32">
        <v>163310.79999999999</v>
      </c>
      <c r="D47" s="32">
        <v>145361</v>
      </c>
      <c r="E47" s="33">
        <v>426964.1</v>
      </c>
      <c r="F47" s="33">
        <v>308671.8</v>
      </c>
      <c r="G47" s="33">
        <v>1</v>
      </c>
      <c r="H47" s="33">
        <v>14198902.799999999</v>
      </c>
      <c r="I47" s="41"/>
    </row>
    <row r="48" spans="2:9" ht="17.399999999999999" customHeight="1" x14ac:dyDescent="0.3">
      <c r="B48" s="31" t="s">
        <v>32</v>
      </c>
      <c r="C48" s="32">
        <v>51906.237999999998</v>
      </c>
      <c r="D48" s="32">
        <v>21545.933000000001</v>
      </c>
      <c r="E48" s="33">
        <v>102396.5</v>
      </c>
      <c r="F48" s="33">
        <v>73452.171000000002</v>
      </c>
      <c r="G48" s="33">
        <v>1</v>
      </c>
      <c r="H48" s="33">
        <v>3378799.8659999999</v>
      </c>
      <c r="I48" s="41"/>
    </row>
    <row r="49" spans="2:8" x14ac:dyDescent="0.3">
      <c r="B49" s="42"/>
      <c r="C49" s="42"/>
      <c r="D49" s="42"/>
      <c r="E49" s="42"/>
      <c r="F49" s="42"/>
      <c r="G49" s="29" t="s">
        <v>56</v>
      </c>
      <c r="H49" s="45">
        <v>50938236.426799998</v>
      </c>
    </row>
    <row r="51" spans="2:8" x14ac:dyDescent="0.3">
      <c r="B51" s="39" t="s">
        <v>57</v>
      </c>
    </row>
    <row r="52" spans="2:8" x14ac:dyDescent="0.3">
      <c r="B52" s="40" t="s">
        <v>76</v>
      </c>
    </row>
    <row r="55" spans="2:8" x14ac:dyDescent="0.3">
      <c r="H55" s="46"/>
    </row>
  </sheetData>
  <mergeCells count="15">
    <mergeCell ref="B41:B42"/>
    <mergeCell ref="F41:F42"/>
    <mergeCell ref="G41:G42"/>
    <mergeCell ref="H41:H42"/>
    <mergeCell ref="C41:E41"/>
    <mergeCell ref="B23:B24"/>
    <mergeCell ref="C23:F23"/>
    <mergeCell ref="G23:G24"/>
    <mergeCell ref="H23:H24"/>
    <mergeCell ref="I23:I24"/>
    <mergeCell ref="B6:B7"/>
    <mergeCell ref="C6:F6"/>
    <mergeCell ref="G6:G7"/>
    <mergeCell ref="H6:H7"/>
    <mergeCell ref="I6:I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L40"/>
  <sheetViews>
    <sheetView showGridLines="0" zoomScaleNormal="100" workbookViewId="0">
      <selection activeCell="G19" sqref="G19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7" width="12.33203125" customWidth="1"/>
    <col min="8" max="10" width="9.5546875" customWidth="1"/>
  </cols>
  <sheetData>
    <row r="5" spans="2:12" ht="31.8" customHeight="1" x14ac:dyDescent="0.3">
      <c r="B5" s="74" t="s">
        <v>70</v>
      </c>
      <c r="C5" s="74"/>
      <c r="D5" s="74"/>
      <c r="E5" s="74"/>
      <c r="F5" s="74"/>
      <c r="G5" s="74"/>
      <c r="H5" s="74"/>
    </row>
    <row r="6" spans="2:12" ht="27.75" customHeight="1" x14ac:dyDescent="0.3">
      <c r="B6" s="25" t="s">
        <v>0</v>
      </c>
      <c r="C6" s="12" t="s">
        <v>40</v>
      </c>
      <c r="D6" s="12" t="s">
        <v>41</v>
      </c>
      <c r="E6" s="12" t="s">
        <v>42</v>
      </c>
      <c r="F6" s="12" t="s">
        <v>43</v>
      </c>
      <c r="G6" s="12" t="s">
        <v>44</v>
      </c>
      <c r="H6" s="12" t="s">
        <v>32</v>
      </c>
    </row>
    <row r="7" spans="2:12" x14ac:dyDescent="0.3">
      <c r="B7" s="2">
        <v>2021</v>
      </c>
      <c r="C7" s="22">
        <v>0.52255547662900848</v>
      </c>
      <c r="D7" s="22">
        <v>9.7577891946599785E-2</v>
      </c>
      <c r="E7" s="22">
        <v>8.4021204486901466E-2</v>
      </c>
      <c r="F7" s="14">
        <v>0.12570852235515723</v>
      </c>
      <c r="G7" s="14">
        <v>1.4654933382457637E-2</v>
      </c>
      <c r="H7" s="14">
        <v>0.15548197119987542</v>
      </c>
    </row>
    <row r="8" spans="2:12" x14ac:dyDescent="0.3">
      <c r="B8" s="3">
        <v>2020</v>
      </c>
      <c r="C8" s="23">
        <v>0.57490366712333629</v>
      </c>
      <c r="D8" s="23">
        <v>0.20290965863327692</v>
      </c>
      <c r="E8" s="23">
        <v>0.10552507325706399</v>
      </c>
      <c r="F8" s="16">
        <v>7.0561169335586635E-2</v>
      </c>
      <c r="G8" s="16">
        <v>1.9094570239482443E-2</v>
      </c>
      <c r="H8" s="16">
        <v>2.7005861411253707E-2</v>
      </c>
    </row>
    <row r="9" spans="2:12" x14ac:dyDescent="0.3">
      <c r="B9" s="3">
        <v>2019</v>
      </c>
      <c r="C9" s="23">
        <v>0.58817311166216169</v>
      </c>
      <c r="D9" s="23">
        <v>0.2311065133434656</v>
      </c>
      <c r="E9" s="23">
        <v>0.10309555073129022</v>
      </c>
      <c r="F9" s="16">
        <v>4.98587939746356E-2</v>
      </c>
      <c r="G9" s="16">
        <v>1.1737690638284401E-2</v>
      </c>
      <c r="H9" s="16">
        <v>1.6028339650162478E-2</v>
      </c>
    </row>
    <row r="10" spans="2:12" x14ac:dyDescent="0.3">
      <c r="B10" s="3">
        <v>2018</v>
      </c>
      <c r="C10" s="23">
        <v>0.57513899707377558</v>
      </c>
      <c r="D10" s="23">
        <v>0.23265533206759559</v>
      </c>
      <c r="E10" s="23">
        <v>0.11183074338490712</v>
      </c>
      <c r="F10" s="16">
        <v>4.9951402958326868E-2</v>
      </c>
      <c r="G10" s="16">
        <v>1.3153245523872282E-2</v>
      </c>
      <c r="H10" s="16">
        <v>1.7270278991522527E-2</v>
      </c>
    </row>
    <row r="11" spans="2:12" x14ac:dyDescent="0.3">
      <c r="B11" s="3">
        <v>2017</v>
      </c>
      <c r="C11" s="23">
        <v>0.5330278708205034</v>
      </c>
      <c r="D11" s="23">
        <v>0.25146260351722594</v>
      </c>
      <c r="E11" s="23">
        <v>0.12747388930304121</v>
      </c>
      <c r="F11" s="16">
        <v>5.9239048228811202E-2</v>
      </c>
      <c r="G11" s="16">
        <v>1.3586872793773162E-2</v>
      </c>
      <c r="H11" s="16">
        <v>1.5209715336645134E-2</v>
      </c>
    </row>
    <row r="12" spans="2:12" x14ac:dyDescent="0.3">
      <c r="B12" s="4">
        <v>2016</v>
      </c>
      <c r="C12" s="17">
        <v>0.50461011933461009</v>
      </c>
      <c r="D12" s="17">
        <v>0.27222308346136925</v>
      </c>
      <c r="E12" s="17">
        <v>0.13175405796153331</v>
      </c>
      <c r="F12" s="17">
        <v>5.2390240154070164E-2</v>
      </c>
      <c r="G12" s="17">
        <v>1.6610845491941126E-2</v>
      </c>
      <c r="H12" s="17">
        <v>2.2411653596476018E-2</v>
      </c>
    </row>
    <row r="13" spans="2:12" x14ac:dyDescent="0.3">
      <c r="B13" s="80" t="s">
        <v>25</v>
      </c>
      <c r="C13" s="80"/>
      <c r="D13" s="80"/>
      <c r="E13" s="80"/>
      <c r="F13" s="80"/>
      <c r="G13" s="80"/>
      <c r="H13" s="80"/>
      <c r="K13" s="9"/>
      <c r="L13" s="9"/>
    </row>
    <row r="21" spans="2:8" ht="33.6" customHeight="1" x14ac:dyDescent="0.3">
      <c r="B21" s="74" t="s">
        <v>71</v>
      </c>
      <c r="C21" s="74"/>
      <c r="D21" s="74"/>
      <c r="E21" s="74"/>
      <c r="F21" s="74"/>
      <c r="G21" s="74"/>
      <c r="H21" s="74"/>
    </row>
    <row r="22" spans="2:8" ht="41.4" x14ac:dyDescent="0.3">
      <c r="B22" s="24" t="s">
        <v>73</v>
      </c>
      <c r="C22" s="12" t="s">
        <v>40</v>
      </c>
      <c r="D22" s="12" t="s">
        <v>41</v>
      </c>
      <c r="E22" s="12" t="s">
        <v>42</v>
      </c>
      <c r="F22" s="12" t="s">
        <v>43</v>
      </c>
      <c r="G22" s="12" t="s">
        <v>44</v>
      </c>
      <c r="H22" s="12" t="s">
        <v>32</v>
      </c>
    </row>
    <row r="23" spans="2:8" x14ac:dyDescent="0.3">
      <c r="B23" s="6" t="s">
        <v>19</v>
      </c>
      <c r="C23" s="22">
        <v>0.52709171783689501</v>
      </c>
      <c r="D23" s="22">
        <v>4.8673744721103224E-2</v>
      </c>
      <c r="E23" s="22">
        <v>6.2796224200378087E-2</v>
      </c>
      <c r="F23" s="14">
        <v>0.25206684405639401</v>
      </c>
      <c r="G23" s="14">
        <v>1.3400445232044223E-2</v>
      </c>
      <c r="H23" s="14">
        <v>9.5971023953185436E-2</v>
      </c>
    </row>
    <row r="24" spans="2:8" x14ac:dyDescent="0.3">
      <c r="B24" s="7" t="s">
        <v>1</v>
      </c>
      <c r="C24" s="23">
        <v>0.52138111603549975</v>
      </c>
      <c r="D24" s="23">
        <v>0.11023837467797784</v>
      </c>
      <c r="E24" s="23">
        <v>8.9515998772538227E-2</v>
      </c>
      <c r="F24" s="16">
        <v>9.2996428822987184E-2</v>
      </c>
      <c r="G24" s="16">
        <v>1.4979700317962506E-2</v>
      </c>
      <c r="H24" s="16">
        <v>0.17088838137303453</v>
      </c>
    </row>
    <row r="25" spans="2:8" x14ac:dyDescent="0.3">
      <c r="B25" s="7" t="s">
        <v>45</v>
      </c>
      <c r="C25" s="23">
        <v>0.52255547662900848</v>
      </c>
      <c r="D25" s="23">
        <v>9.7577891946599785E-2</v>
      </c>
      <c r="E25" s="23">
        <v>8.4021204486901466E-2</v>
      </c>
      <c r="F25" s="16">
        <v>0.12570852235515723</v>
      </c>
      <c r="G25" s="16">
        <v>1.4654933382457637E-2</v>
      </c>
      <c r="H25" s="16">
        <v>0.15548197119987542</v>
      </c>
    </row>
    <row r="26" spans="2:8" x14ac:dyDescent="0.3">
      <c r="B26" s="80" t="s">
        <v>25</v>
      </c>
      <c r="C26" s="80"/>
      <c r="D26" s="80"/>
      <c r="E26" s="80"/>
      <c r="F26" s="80"/>
      <c r="G26" s="80"/>
      <c r="H26" s="80"/>
    </row>
    <row r="34" spans="2:8" ht="39.6" customHeight="1" x14ac:dyDescent="0.3">
      <c r="B34" s="74" t="s">
        <v>72</v>
      </c>
      <c r="C34" s="74"/>
      <c r="D34" s="74"/>
      <c r="E34" s="74"/>
      <c r="F34" s="74"/>
      <c r="G34" s="74"/>
      <c r="H34" s="74"/>
    </row>
    <row r="35" spans="2:8" ht="41.4" x14ac:dyDescent="0.3">
      <c r="B35" s="26" t="s">
        <v>74</v>
      </c>
      <c r="C35" s="12" t="s">
        <v>40</v>
      </c>
      <c r="D35" s="12" t="s">
        <v>41</v>
      </c>
      <c r="E35" s="12" t="s">
        <v>42</v>
      </c>
      <c r="F35" s="12" t="s">
        <v>43</v>
      </c>
      <c r="G35" s="12" t="s">
        <v>44</v>
      </c>
      <c r="H35" s="12" t="s">
        <v>32</v>
      </c>
    </row>
    <row r="36" spans="2:8" x14ac:dyDescent="0.3">
      <c r="B36" s="6" t="s">
        <v>23</v>
      </c>
      <c r="C36" s="22">
        <v>0.51787042870574307</v>
      </c>
      <c r="D36" s="22">
        <v>5.7297365663255571E-2</v>
      </c>
      <c r="E36" s="22">
        <v>8.0432955430838837E-2</v>
      </c>
      <c r="F36" s="14">
        <v>0.21952855152332124</v>
      </c>
      <c r="G36" s="14">
        <v>1.6160240480820855E-2</v>
      </c>
      <c r="H36" s="14">
        <v>0.10871045819602043</v>
      </c>
    </row>
    <row r="37" spans="2:8" x14ac:dyDescent="0.3">
      <c r="B37" s="7" t="s">
        <v>24</v>
      </c>
      <c r="C37" s="23">
        <v>0.52165435329022536</v>
      </c>
      <c r="D37" s="23">
        <v>6.4301060104985971E-2</v>
      </c>
      <c r="E37" s="23">
        <v>4.7484567290696146E-2</v>
      </c>
      <c r="F37" s="16">
        <v>0.23749027586959157</v>
      </c>
      <c r="G37" s="16">
        <v>2.1216204127375082E-2</v>
      </c>
      <c r="H37" s="16">
        <v>0.10785353931712592</v>
      </c>
    </row>
    <row r="38" spans="2:8" x14ac:dyDescent="0.3">
      <c r="B38" s="7" t="s">
        <v>22</v>
      </c>
      <c r="C38" s="23">
        <v>0.523996825255714</v>
      </c>
      <c r="D38" s="23">
        <v>0.12344875219058608</v>
      </c>
      <c r="E38" s="23">
        <v>0.1040506975509068</v>
      </c>
      <c r="F38" s="16">
        <v>4.7355399208553049E-2</v>
      </c>
      <c r="G38" s="16">
        <v>1.0880587168705207E-2</v>
      </c>
      <c r="H38" s="16">
        <v>0.19026773862553489</v>
      </c>
    </row>
    <row r="39" spans="2:8" x14ac:dyDescent="0.3">
      <c r="B39" s="7" t="s">
        <v>45</v>
      </c>
      <c r="C39" s="23">
        <v>0.52255547662900848</v>
      </c>
      <c r="D39" s="23">
        <v>9.7577891946599785E-2</v>
      </c>
      <c r="E39" s="23">
        <v>8.4021204486901466E-2</v>
      </c>
      <c r="F39" s="16">
        <v>0.12570852235515723</v>
      </c>
      <c r="G39" s="16">
        <v>1.4654933382457637E-2</v>
      </c>
      <c r="H39" s="16">
        <v>0.15548197119987542</v>
      </c>
    </row>
    <row r="40" spans="2:8" x14ac:dyDescent="0.3">
      <c r="B40" s="80" t="s">
        <v>25</v>
      </c>
      <c r="C40" s="80"/>
      <c r="D40" s="80"/>
      <c r="E40" s="80"/>
      <c r="F40" s="80"/>
      <c r="G40" s="80"/>
      <c r="H40" s="80"/>
    </row>
  </sheetData>
  <sortState xmlns:xlrd2="http://schemas.microsoft.com/office/spreadsheetml/2017/richdata2" ref="B7:H12">
    <sortCondition descending="1" ref="B7"/>
  </sortState>
  <mergeCells count="6">
    <mergeCell ref="B13:H13"/>
    <mergeCell ref="B26:H26"/>
    <mergeCell ref="B40:H40"/>
    <mergeCell ref="B5:H5"/>
    <mergeCell ref="B21:H21"/>
    <mergeCell ref="B34:H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musi</vt:lpstr>
      <vt:lpstr>musi_ur</vt:lpstr>
      <vt:lpstr>musi_css</vt:lpstr>
      <vt:lpstr>musi_dep</vt:lpstr>
      <vt:lpstr>musi_carac</vt:lpstr>
      <vt:lpstr>musi_frec</vt:lpstr>
      <vt:lpstr>musi_mod</vt:lpstr>
      <vt:lpstr>musi_gasto</vt:lpstr>
      <vt:lpstr>musi_inas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2022-09-07T16:09:17Z</dcterms:modified>
</cp:coreProperties>
</file>