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Procesamiento de bases de datos\1. ENAPRES\Descargables (Indicadores SIICA)\Indicadores sectoriales. Artes escénicas, artes visuales y la música\"/>
    </mc:Choice>
  </mc:AlternateContent>
  <xr:revisionPtr revIDLastSave="0" documentId="13_ncr:1_{2B10CA11-D9C0-408C-81BD-7933F1538676}" xr6:coauthVersionLast="47" xr6:coauthVersionMax="47" xr10:uidLastSave="{00000000-0000-0000-0000-000000000000}"/>
  <bookViews>
    <workbookView xWindow="-108" yWindow="-108" windowWidth="23256" windowHeight="12456" tabRatio="771" xr2:uid="{00000000-000D-0000-FFFF-FFFF00000000}"/>
  </bookViews>
  <sheets>
    <sheet name="mus-vr" sheetId="11" r:id="rId1"/>
    <sheet name="mus-vr_ur" sheetId="9" r:id="rId2"/>
    <sheet name="mus-vr_css" sheetId="13" r:id="rId3"/>
    <sheet name="mus-vr_dep" sheetId="28" r:id="rId4"/>
    <sheet name="mus-vr_carac" sheetId="15" r:id="rId5"/>
    <sheet name="mus-vr_inas" sheetId="19" r:id="rId6"/>
    <sheet name="mus-fi" sheetId="20" r:id="rId7"/>
    <sheet name="mus-fi_ur" sheetId="21" r:id="rId8"/>
    <sheet name="mus-fi_css" sheetId="23" r:id="rId9"/>
    <sheet name="mus-fi_dep" sheetId="29" r:id="rId10"/>
    <sheet name="mus-fi_carac" sheetId="24" r:id="rId11"/>
    <sheet name="mus-fi_inas" sheetId="27" r:id="rId12"/>
  </sheets>
  <definedNames>
    <definedName name="_xlnm._FilterDatabase" localSheetId="11" hidden="1">'mus-fi_inas'!$B$6:$K$12</definedName>
    <definedName name="_xlnm._FilterDatabase" localSheetId="5" hidden="1">'mus-vr_inas'!$B$6:$K$11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<sst xmlns="http://schemas.openxmlformats.org/spreadsheetml/2006/main" count="241" uniqueCount="100">
  <si>
    <t>Año</t>
  </si>
  <si>
    <t>Urbano</t>
  </si>
  <si>
    <t>Hombre</t>
  </si>
  <si>
    <t>Mujer</t>
  </si>
  <si>
    <t>Lengua materna</t>
  </si>
  <si>
    <t>Castellano</t>
  </si>
  <si>
    <t>Otras lenguas</t>
  </si>
  <si>
    <t>Quechua</t>
  </si>
  <si>
    <t>Educación primaria</t>
  </si>
  <si>
    <t>Educación secundaria</t>
  </si>
  <si>
    <t>Posgrado</t>
  </si>
  <si>
    <t>Sin nivel</t>
  </si>
  <si>
    <t>Superior no universitaria</t>
  </si>
  <si>
    <t>Superior universitaria</t>
  </si>
  <si>
    <t>Estrato A más alto</t>
  </si>
  <si>
    <t>Estrato B</t>
  </si>
  <si>
    <t>Estrato C</t>
  </si>
  <si>
    <t>Estrato D</t>
  </si>
  <si>
    <t>Estrato E más bajo</t>
  </si>
  <si>
    <t>Rural</t>
  </si>
  <si>
    <t>Nivel educativo</t>
  </si>
  <si>
    <t>Aimara</t>
  </si>
  <si>
    <t>Costa</t>
  </si>
  <si>
    <t>Selva</t>
  </si>
  <si>
    <t>Sierra</t>
  </si>
  <si>
    <t xml:space="preserve">Fuente: ENAPRES – INEI. Elaboración: DGIA – MINCUL. </t>
  </si>
  <si>
    <t xml:space="preserve"> </t>
  </si>
  <si>
    <t>Sexo</t>
  </si>
  <si>
    <t>Edad</t>
  </si>
  <si>
    <t>Estrato socioeconómico</t>
  </si>
  <si>
    <t>Otra</t>
  </si>
  <si>
    <t>Falta de interés</t>
  </si>
  <si>
    <t>Falta de tiempo</t>
  </si>
  <si>
    <t>Falta de dinero</t>
  </si>
  <si>
    <t>No hay ofertas</t>
  </si>
  <si>
    <t>No tiene información oportuna</t>
  </si>
  <si>
    <t>Nacional</t>
  </si>
  <si>
    <t>Nunca utilizó el internet</t>
  </si>
  <si>
    <t>De 14 a 17 años</t>
  </si>
  <si>
    <t>De 18 a 29 años</t>
  </si>
  <si>
    <t>De 30 a 59 años</t>
  </si>
  <si>
    <t>De 60 a más años</t>
  </si>
  <si>
    <t>Porcentaje de la población mayor de 14 años que durante los últimos 12 meses ha accedido a música a través de descargas o acceso por internet, según sexo (2020-2021)</t>
  </si>
  <si>
    <t>Porcentaje de la población mayor de 14 años que durante los últimos 12 meses ha accedido a música a través de descargas o acceso por internet (2016-2021)</t>
  </si>
  <si>
    <t>Porcentaje de la población mayor de 14 años que durante los últimos 12 meses ha accedido a música a través de descargas o acceso por internet, según edad (2020-2021)</t>
  </si>
  <si>
    <t>Porcentaje de la población mayor de 14 años que durante los últimos 12 meses ha accedido a música a través de descargas o acceso por internet, según nivel educativo (2020-2021)</t>
  </si>
  <si>
    <t>Porcentaje de la población mayor de 14 años que durante los últimos 12 meses ha accedido a música a través de descargas o acceso por internet, según lengua materna (2020-2021)</t>
  </si>
  <si>
    <t>Porcentaje de la población mayor de 14 años que durante los últimos 12 meses ha accedido a música a través de descargas o acceso por internet, según estrato socioeconómico (2020-2021)</t>
  </si>
  <si>
    <t>Porcentaje de la población mayor de 14 años que durante los últimos 12 meses NO ha accedido a música a través de descargas o acceso por internet, según tipo de razón principal y región natural (2021)</t>
  </si>
  <si>
    <t>Porcentaje de la población mayor de 14 años que durante los últimos 12 meses NO ha accedido a música a través de descargas o acceso por internet, según tipo de razón principal y área (2021)</t>
  </si>
  <si>
    <t>Porcentaje de la población mayor de 14 años que durante los últimos 12 meses NO ha accedido a música a través de descargas o acceso por internet, según tipo de razón principal (2016-2021)</t>
  </si>
  <si>
    <t>Región natural</t>
  </si>
  <si>
    <t>Área</t>
  </si>
  <si>
    <t>Porcentaje de la población mayor de 14 años que durante los últimos 12 meses ha accedido a música a través de CDs, bluray u otros dispositivos (2016-2021)</t>
  </si>
  <si>
    <t>Porcentaje de la población mayor de 14 años que durante los últimos 12 meses NO ha accedido a música a través de CDs, bluray u otros dispositivos, según tipo de razón principal y área (2021)</t>
  </si>
  <si>
    <t>Porcentaje de la población mayor de 14 años que durante los últimos 12 meses NO ha accedido a música a través de CDs, bluray u otros dispositivos, según tipo de razón principal (2016-2021)</t>
  </si>
  <si>
    <t>Porcentaje de la población mayor de 14 años que durante los últimos 12 meses NO ha accedido a música a través de CDs, bluray u otros dispositivos, según tipo de razón principal y región natural (2021)</t>
  </si>
  <si>
    <t>Porcentaje de la población mayor de 14 años que durante los últimos 12 meses ha accedido a música a través de CDs, bluray u otros dispositivos, según sexo (2020-2021)</t>
  </si>
  <si>
    <t>Porcentaje de la población mayor de 14 años que durante los últimos 12 meses ha accedido a música a través de CDs, bluray u otros dispositivos, según edad (2020-2021)</t>
  </si>
  <si>
    <t>Porcentaje de la población mayor de 14 años que durante los últimos 12 meses ha accedido a música a través de CDs, bluray u otros dispositivos, según nivel educativo (2020-2021)</t>
  </si>
  <si>
    <t>Porcentaje de la población mayor de 14 años que durante los últimos 12 meses ha accedido a música a través de CDs, bluray u otros dispositivos, según lengua materna (2020-2021)</t>
  </si>
  <si>
    <t>Porcentaje de la población mayor de 14 años que durante los últimos 12 meses ha accedido a música a través de CDs, bluray u otros dispositivos, según estrato socioeconómico (2020-2021)</t>
  </si>
  <si>
    <t>Porcentaje de la población mayor de 14 años que durante los últimos 12 meses  ha accedido a música a través de CDs, bluray u otros dispositivos, según área (2016-2021)</t>
  </si>
  <si>
    <t>Porcentaje de la población mayor de 14 años que durante los últimos 12 meses ha accedido a música a través de descargas o acceso por internet, según área (2016-2021)</t>
  </si>
  <si>
    <t>Sí asistió</t>
  </si>
  <si>
    <t>No asistió</t>
  </si>
  <si>
    <t>Porcentaje</t>
  </si>
  <si>
    <t>Variación anual</t>
  </si>
  <si>
    <t>-</t>
  </si>
  <si>
    <t>Departamento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</si>
  <si>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</si>
  <si>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</si>
  <si>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</si>
  <si>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</si>
  <si>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</si>
  <si>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</si>
  <si>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</si>
  <si>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</si>
  <si>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</si>
  <si>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</si>
  <si>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</si>
  <si>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</si>
  <si>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</si>
  <si>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</si>
  <si>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</si>
  <si>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</si>
  <si>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</si>
  <si>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</si>
  <si>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</si>
  <si>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</si>
  <si>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</si>
  <si>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</si>
  <si>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</si>
  <si>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</si>
  <si>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</si>
  <si>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Porcentaje de la población mayor de 14 años que durante los últimos 12 meses ha accedido a música a través de descargas o acceso por internet, según región natural (2016-2021)</t>
  </si>
  <si>
    <t>Porcentaje de la población mayor de 14 años que durante los últimos 12 meses ha accedido a música a través de CDs, bluray u otros dispositivos, según región natural (2016-2021)</t>
  </si>
  <si>
    <t>Población mayor de 14 años que durante los últimos 12 meses ha accedido a música a través de descargas o acceso por internet, según departamento (2020-2021)</t>
  </si>
  <si>
    <t>Población mayor de 14 años que durante los últimos 12 meses ha accedido a música a través de CDs, bluray u otros dispositivos, según departamento (2020-2021)</t>
  </si>
  <si>
    <t>Población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</si>
</sst>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0" fillId="0" borderId="10" xfId="0" applyBorder="1"/>
    <xf numFmtId="0" fontId="4" fillId="2" borderId="0" xfId="0" applyFont="1" applyFill="1" applyAlignment="1">
      <alignment horizontal="left" vertical="center"/>
    </xf>
    <xf numFmtId="10" fontId="5" fillId="2" borderId="0" xfId="0" applyNumberFormat="1" applyFont="1" applyFill="1" applyAlignment="1">
      <alignment horizontal="center" vertical="center"/>
    </xf>
    <xf numFmtId="0" fontId="0" fillId="0" borderId="5" xfId="0" applyBorder="1"/>
    <xf numFmtId="164" fontId="4" fillId="2" borderId="2" xfId="2" applyNumberFormat="1" applyFont="1" applyFill="1" applyBorder="1" applyAlignment="1">
      <alignment horizontal="center" vertical="center"/>
    </xf>
    <xf numFmtId="164" fontId="4" fillId="2" borderId="4" xfId="2" applyNumberFormat="1" applyFont="1" applyFill="1" applyBorder="1" applyAlignment="1">
      <alignment horizontal="center" vertical="center"/>
    </xf>
    <xf numFmtId="164" fontId="4" fillId="0" borderId="6" xfId="2" applyNumberFormat="1" applyFont="1" applyFill="1" applyBorder="1" applyAlignment="1">
      <alignment horizontal="center" vertical="center"/>
    </xf>
    <xf numFmtId="164" fontId="4" fillId="2" borderId="6" xfId="2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4" fillId="2" borderId="3" xfId="2" applyNumberFormat="1" applyFont="1" applyFill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164" fontId="4" fillId="2" borderId="0" xfId="2" applyNumberFormat="1" applyFont="1" applyFill="1" applyBorder="1" applyAlignment="1">
      <alignment horizontal="center" vertical="center"/>
    </xf>
    <xf numFmtId="164" fontId="4" fillId="2" borderId="12" xfId="2" applyNumberFormat="1" applyFont="1" applyFill="1" applyBorder="1" applyAlignment="1">
      <alignment horizontal="center" vertical="center"/>
    </xf>
    <xf numFmtId="164" fontId="4" fillId="2" borderId="7" xfId="2" applyNumberFormat="1" applyFont="1" applyFill="1" applyBorder="1" applyAlignment="1">
      <alignment horizontal="center" vertical="center"/>
    </xf>
    <xf numFmtId="164" fontId="4" fillId="2" borderId="11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64" fontId="4" fillId="2" borderId="9" xfId="2" applyNumberFormat="1" applyFont="1" applyFill="1" applyBorder="1" applyAlignment="1">
      <alignment horizontal="center" vertical="center"/>
    </xf>
    <xf numFmtId="164" fontId="4" fillId="2" borderId="10" xfId="2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164" fontId="4" fillId="2" borderId="9" xfId="2" applyNumberFormat="1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 wrapText="1"/>
    </xf>
    <xf numFmtId="164" fontId="4" fillId="2" borderId="8" xfId="2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164" fontId="6" fillId="2" borderId="2" xfId="2" applyNumberFormat="1" applyFont="1" applyFill="1" applyBorder="1" applyAlignment="1">
      <alignment horizontal="center" vertical="center"/>
    </xf>
    <xf numFmtId="164" fontId="6" fillId="2" borderId="4" xfId="2" applyNumberFormat="1" applyFont="1" applyFill="1" applyBorder="1" applyAlignment="1">
      <alignment horizontal="center" vertical="center"/>
    </xf>
    <xf numFmtId="164" fontId="6" fillId="2" borderId="6" xfId="2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164" fontId="6" fillId="2" borderId="3" xfId="2" applyNumberFormat="1" applyFont="1" applyFill="1" applyBorder="1" applyAlignment="1">
      <alignment horizontal="center" vertical="center"/>
    </xf>
    <xf numFmtId="164" fontId="6" fillId="2" borderId="5" xfId="2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left" indent="1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2" xfId="0" applyBorder="1" applyAlignment="1">
      <alignment horizontal="left" indent="1"/>
    </xf>
    <xf numFmtId="0" fontId="5" fillId="2" borderId="0" xfId="0" applyFont="1" applyFill="1" applyAlignment="1">
      <alignment horizontal="left" vertical="center"/>
    </xf>
    <xf numFmtId="0" fontId="1" fillId="0" borderId="12" xfId="0" applyFont="1" applyBorder="1" applyAlignment="1">
      <alignment horizontal="left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0" fontId="5" fillId="2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colors>
    <mruColors>
      <color rgb="FF71A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</a:t>
            </a:r>
            <a:r>
              <a:rPr lang="es-PE" sz="1000" b="1" i="1"/>
              <a:t>ha accedido a música a través de descargas o acceso por internet </a:t>
            </a:r>
            <a:r>
              <a:rPr lang="en-US" sz="1000" b="1" i="1"/>
              <a:t>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'mus-vr'!$D$7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'mus-vr'!$B$8:$B$13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'mus-vr'!$D$8:$D$13</c:f>
              <c:numCache>
                <c:formatCode>0.0%</c:formatCode>
                <c:ptCount val="6"/>
                <c:pt idx="0">
                  <c:v>0.36333964366701621</c:v>
                </c:pt>
                <c:pt idx="1">
                  <c:v>0.43889006431558453</c:v>
                </c:pt>
                <c:pt idx="2">
                  <c:v>0.46235416639329513</c:v>
                </c:pt>
                <c:pt idx="3">
                  <c:v>0.50259566193392846</c:v>
                </c:pt>
                <c:pt idx="4">
                  <c:v>0.52638364264413762</c:v>
                </c:pt>
                <c:pt idx="5">
                  <c:v>0.57537516837678093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F-41F8-9651-D66F71F7F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8101184"/>
        <c:axId val="-198100640"/>
      </c:barChart>
      <c:catAx>
        <c:axId val="-19810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8100640"/>
        <c:crosses val="autoZero"/>
        <c:auto val="1"/>
        <c:lblAlgn val="ctr"/>
        <c:lblOffset val="100"/>
        <c:noMultiLvlLbl val="0"/>
      </c:catAx>
      <c:valAx>
        <c:axId val="-19810064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810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a música a través de descargas o acceso por internet, según tipo de razón principal</a:t>
            </a:r>
            <a:r>
              <a:rPr lang="es-ES" sz="1000" b="1" i="1" baseline="0"/>
              <a:t> (2016-2021)</a:t>
            </a:r>
            <a:endParaRPr lang="es-ES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0068257815210656"/>
          <c:y val="0.2371287367883812"/>
          <c:w val="0.81316358513288378"/>
          <c:h val="0.555927357984300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'mus-vr_inas'!$C$6</c:f>
              <c:strCache>
                <c:ptCount val="1"/>
                <c:pt idx="0">
                  <c:v>Nunca utilizó el internet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'mus-vr_inas'!$C$7:$C$12</c:f>
              <c:numCache>
                <c:formatCode>0.0%</c:formatCode>
                <c:ptCount val="6"/>
                <c:pt idx="0">
                  <c:v>0.50519873370431867</c:v>
                </c:pt>
                <c:pt idx="1">
                  <c:v>0.53182293926425162</c:v>
                </c:pt>
                <c:pt idx="2">
                  <c:v>0.60564538817376279</c:v>
                </c:pt>
                <c:pt idx="3">
                  <c:v>0.61901344792611834</c:v>
                </c:pt>
                <c:pt idx="4">
                  <c:v>0.63284281367172024</c:v>
                </c:pt>
                <c:pt idx="5">
                  <c:v>0.61088807563820879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19-4841-8D1F-3F2247EBB39A}"/>
            </c:ext>
          </c:extLst>
        </c:ser>
        <c:ser>
          <c:idx val="1"/>
          <c:order val="1"/>
          <c:tx>
            <c:strRef>
              <c:f>'mus-vr_inas'!$D$6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'mus-vr_inas'!$D$7:$D$12</c:f>
              <c:numCache>
                <c:formatCode>0.0%</c:formatCode>
                <c:ptCount val="6"/>
                <c:pt idx="0">
                  <c:v>0.41933518579324036</c:v>
                </c:pt>
                <c:pt idx="1">
                  <c:v>0.40366579992254387</c:v>
                </c:pt>
                <c:pt idx="2">
                  <c:v>0.34446744366700971</c:v>
                </c:pt>
                <c:pt idx="3">
                  <c:v>0.32064157383236958</c:v>
                </c:pt>
                <c:pt idx="4">
                  <c:v>0.29333727939761006</c:v>
                </c:pt>
                <c:pt idx="5">
                  <c:v>0.30114876744867736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19-4841-8D1F-3F2247EBB39A}"/>
            </c:ext>
          </c:extLst>
        </c:ser>
        <c:ser>
          <c:idx val="2"/>
          <c:order val="2"/>
          <c:tx>
            <c:strRef>
              <c:f>'mus-vr_inas'!$E$6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'mus-vr_inas'!$E$7:$E$12</c:f>
              <c:numCache>
                <c:formatCode>0.0%</c:formatCode>
                <c:ptCount val="6"/>
                <c:pt idx="0">
                  <c:v>2.4561571286162522E-2</c:v>
                </c:pt>
                <c:pt idx="1">
                  <c:v>2.7783332068163115E-2</c:v>
                </c:pt>
                <c:pt idx="2">
                  <c:v>2.8039705840883822E-2</c:v>
                </c:pt>
                <c:pt idx="3">
                  <c:v>3.3958404492742136E-2</c:v>
                </c:pt>
                <c:pt idx="4">
                  <c:v>4.6051523670370451E-2</c:v>
                </c:pt>
                <c:pt idx="5">
                  <c:v>5.1974699943784744E-2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19-4841-8D1F-3F2247EBB39A}"/>
            </c:ext>
          </c:extLst>
        </c:ser>
        <c:ser>
          <c:idx val="3"/>
          <c:order val="3"/>
          <c:tx>
            <c:strRef>
              <c:f>'mus-vr_inas'!$F$6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'mus-vr_inas'!$B$7:$B$12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'mus-vr_inas'!$F$7:$F$12</c:f>
              <c:numCache>
                <c:formatCode>0.0%</c:formatCode>
                <c:ptCount val="6"/>
                <c:pt idx="0">
                  <c:v>3.1192929791083519E-2</c:v>
                </c:pt>
                <c:pt idx="1">
                  <c:v>1.8210323648426313E-2</c:v>
                </c:pt>
                <c:pt idx="2">
                  <c:v>9.1519057247451546E-3</c:v>
                </c:pt>
                <c:pt idx="3">
                  <c:v>1.0842751497130605E-2</c:v>
                </c:pt>
                <c:pt idx="4">
                  <c:v>1.0173161984852134E-2</c:v>
                </c:pt>
                <c:pt idx="5">
                  <c:v>1.0428779533798024E-2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19-4841-8D1F-3F2247EBB39A}"/>
            </c:ext>
          </c:extLst>
        </c:ser>
        <c:ser>
          <c:idx val="4"/>
          <c:order val="4"/>
          <c:tx>
            <c:strRef>
              <c:f>'mus-vr_inas'!$G$6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'mus-vr_inas'!$B$7:$B$12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'mus-vr_inas'!$G$7:$G$12</c:f>
              <c:numCache>
                <c:formatCode>0.0%</c:formatCode>
                <c:ptCount val="6"/>
                <c:pt idx="0">
                  <c:v>1.3706536359549336E-3</c:v>
                </c:pt>
                <c:pt idx="1">
                  <c:v>1.7734616282767642E-3</c:v>
                </c:pt>
                <c:pt idx="2">
                  <c:v>1.3928053603109488E-3</c:v>
                </c:pt>
                <c:pt idx="3">
                  <c:v>1.6265956817963006E-3</c:v>
                </c:pt>
                <c:pt idx="4">
                  <c:v>2.429770246429049E-3</c:v>
                </c:pt>
                <c:pt idx="5">
                  <c:v>3.401138491971704E-3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19-4841-8D1F-3F2247EBB39A}"/>
            </c:ext>
          </c:extLst>
        </c:ser>
        <c:ser>
          <c:idx val="5"/>
          <c:order val="5"/>
          <c:tx>
            <c:strRef>
              <c:f>'mus-vr_inas'!$H$6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'mus-vr_inas'!$B$7:$B$12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'mus-vr_inas'!$H$7:$H$12</c:f>
              <c:numCache>
                <c:formatCode>0.0%</c:formatCode>
                <c:ptCount val="6"/>
                <c:pt idx="0">
                  <c:v>1.0492315994327987E-2</c:v>
                </c:pt>
                <c:pt idx="1">
                  <c:v>7.0164441219601522E-3</c:v>
                </c:pt>
                <c:pt idx="2">
                  <c:v>6.1033655626166212E-3</c:v>
                </c:pt>
                <c:pt idx="3">
                  <c:v>4.9850175652483312E-3</c:v>
                </c:pt>
                <c:pt idx="4">
                  <c:v>6.5687878738033053E-3</c:v>
                </c:pt>
                <c:pt idx="5">
                  <c:v>7.6051864661231261E-3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19-4841-8D1F-3F2247EBB39A}"/>
            </c:ext>
          </c:extLst>
        </c:ser>
        <c:ser>
          <c:idx val="6"/>
          <c:order val="6"/>
          <c:tx>
            <c:strRef>
              <c:f>'mus-vr_inas'!$I$6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'mus-vr_inas'!$B$7:$B$12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'mus-vr_inas'!$I$7:$I$12</c:f>
              <c:numCache>
                <c:formatCode>0.0%</c:formatCode>
                <c:ptCount val="6"/>
                <c:pt idx="0">
                  <c:v>7.8486097949120176E-3</c:v>
                </c:pt>
                <c:pt idx="1">
                  <c:v>9.72769934637812E-3</c:v>
                </c:pt>
                <c:pt idx="2">
                  <c:v>5.1993856706709588E-3</c:v>
                </c:pt>
                <c:pt idx="3">
                  <c:v>8.9322090045946892E-3</c:v>
                </c:pt>
                <c:pt idx="4">
                  <c:v>8.5966631552147829E-3</c:v>
                </c:pt>
                <c:pt idx="5">
                  <c:v>1.4553352477436218E-2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19-4841-8D1F-3F2247EBB3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121305280"/>
        <c:axId val="-1121304736"/>
      </c:barChart>
      <c:catAx>
        <c:axId val="-1121305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1304736"/>
        <c:crosses val="autoZero"/>
        <c:auto val="1"/>
        <c:lblAlgn val="ctr"/>
        <c:lblOffset val="100"/>
        <c:noMultiLvlLbl val="0"/>
      </c:catAx>
      <c:valAx>
        <c:axId val="-1121304736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12130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a música a través de descargas o acceso por internet, según tipo de razón principal y área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5448334619856444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'mus-vr_inas'!$C$24</c:f>
              <c:strCache>
                <c:ptCount val="1"/>
                <c:pt idx="0">
                  <c:v>Nunca utilizó el internet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'mus-vr_inas'!$B$25:$B$27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'mus-vr_inas'!$C$25:$C$27</c:f>
              <c:numCache>
                <c:formatCode>0.0%</c:formatCode>
                <c:ptCount val="3"/>
                <c:pt idx="0">
                  <c:v>0.71431739463719224</c:v>
                </c:pt>
                <c:pt idx="1">
                  <c:v>0.40027609770359379</c:v>
                </c:pt>
                <c:pt idx="2">
                  <c:v>0.50519873370431867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1-4684-85B8-E151E890A97D}"/>
            </c:ext>
          </c:extLst>
        </c:ser>
        <c:ser>
          <c:idx val="1"/>
          <c:order val="1"/>
          <c:tx>
            <c:strRef>
              <c:f>'mus-vr_inas'!$D$24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'mus-vr_inas'!$B$25:$B$27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'mus-vr_inas'!$D$25:$D$27</c:f>
              <c:numCache>
                <c:formatCode>0.0%</c:formatCode>
                <c:ptCount val="3"/>
                <c:pt idx="0">
                  <c:v>0.21900475454087173</c:v>
                </c:pt>
                <c:pt idx="1">
                  <c:v>0.51984844151406195</c:v>
                </c:pt>
                <c:pt idx="2">
                  <c:v>0.41933518579324036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41-4684-85B8-E151E890A97D}"/>
            </c:ext>
          </c:extLst>
        </c:ser>
        <c:ser>
          <c:idx val="2"/>
          <c:order val="2"/>
          <c:tx>
            <c:strRef>
              <c:f>'mus-vr_inas'!$E$24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'mus-vr_inas'!$B$25:$B$27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'mus-vr_inas'!$E$25:$E$27</c:f>
              <c:numCache>
                <c:formatCode>0.0%</c:formatCode>
                <c:ptCount val="3"/>
                <c:pt idx="0">
                  <c:v>1.2489665589881918E-2</c:v>
                </c:pt>
                <c:pt idx="1">
                  <c:v>3.0618496348573741E-2</c:v>
                </c:pt>
                <c:pt idx="2">
                  <c:v>2.4561571286162522E-2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41-4684-85B8-E151E890A97D}"/>
            </c:ext>
          </c:extLst>
        </c:ser>
        <c:ser>
          <c:idx val="3"/>
          <c:order val="3"/>
          <c:tx>
            <c:strRef>
              <c:f>'mus-vr_inas'!$F$24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'mus-vr_inas'!$B$25:$B$27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'mus-vr_inas'!$F$25:$F$27</c:f>
              <c:numCache>
                <c:formatCode>0.0%</c:formatCode>
                <c:ptCount val="3"/>
                <c:pt idx="0">
                  <c:v>2.7246206847419508E-2</c:v>
                </c:pt>
                <c:pt idx="1">
                  <c:v>3.3173146455049304E-2</c:v>
                </c:pt>
                <c:pt idx="2">
                  <c:v>3.1192929791083519E-2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41-4684-85B8-E151E890A97D}"/>
            </c:ext>
          </c:extLst>
        </c:ser>
        <c:ser>
          <c:idx val="4"/>
          <c:order val="4"/>
          <c:tx>
            <c:strRef>
              <c:f>'mus-vr_inas'!$G$24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'mus-vr_inas'!$B$25:$B$27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'mus-vr_inas'!$G$25:$G$27</c:f>
              <c:numCache>
                <c:formatCode>0.0%</c:formatCode>
                <c:ptCount val="3"/>
                <c:pt idx="0">
                  <c:v>2.5795330469283993E-3</c:v>
                </c:pt>
                <c:pt idx="1">
                  <c:v>7.6411372496664452E-4</c:v>
                </c:pt>
                <c:pt idx="2">
                  <c:v>1.3706536359549336E-3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41-4684-85B8-E151E890A97D}"/>
            </c:ext>
          </c:extLst>
        </c:ser>
        <c:ser>
          <c:idx val="5"/>
          <c:order val="5"/>
          <c:tx>
            <c:strRef>
              <c:f>'mus-vr_inas'!$H$24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'mus-vr_inas'!$B$25:$B$27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'mus-vr_inas'!$H$25:$H$27</c:f>
              <c:numCache>
                <c:formatCode>0.0%</c:formatCode>
                <c:ptCount val="3"/>
                <c:pt idx="0">
                  <c:v>1.1302027191006966E-2</c:v>
                </c:pt>
                <c:pt idx="1">
                  <c:v>1.0086053088214537E-2</c:v>
                </c:pt>
                <c:pt idx="2">
                  <c:v>1.0492315994327987E-2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41-4684-85B8-E151E890A97D}"/>
            </c:ext>
          </c:extLst>
        </c:ser>
        <c:ser>
          <c:idx val="6"/>
          <c:order val="6"/>
          <c:tx>
            <c:strRef>
              <c:f>'mus-vr_inas'!$I$24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'mus-vr_inas'!$B$25:$B$27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'mus-vr_inas'!$I$25:$I$27</c:f>
              <c:numCache>
                <c:formatCode>0.0%</c:formatCode>
                <c:ptCount val="3"/>
                <c:pt idx="0">
                  <c:v>1.3060418146699259E-2</c:v>
                </c:pt>
                <c:pt idx="1">
                  <c:v>5.2336511655400302E-3</c:v>
                </c:pt>
                <c:pt idx="2">
                  <c:v>7.8486097949120176E-3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41-4684-85B8-E151E890A97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121304192"/>
        <c:axId val="-646501376"/>
      </c:barChart>
      <c:catAx>
        <c:axId val="-1121304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646501376"/>
        <c:crosses val="autoZero"/>
        <c:auto val="1"/>
        <c:lblAlgn val="ctr"/>
        <c:lblOffset val="100"/>
        <c:noMultiLvlLbl val="0"/>
      </c:catAx>
      <c:valAx>
        <c:axId val="-646501376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12130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a música a través de descargas o acceso por internet, según tipo de razón principal y región natural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555927357984300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'mus-vr_inas'!$C$42</c:f>
              <c:strCache>
                <c:ptCount val="1"/>
                <c:pt idx="0">
                  <c:v>Nunca utilizó el internet</c:v>
                </c:pt>
              </c:strCache>
            </c:strRef>
          </c:tx>
          <c:spPr>
            <a:solidFill>
              <a:schemeClr val="accent1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'mus-vr_inas'!$B$43:$B$46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'mus-vr_inas'!$C$43:$C$46</c:f>
              <c:numCache>
                <c:formatCode>0.0%</c:formatCode>
                <c:ptCount val="4"/>
                <c:pt idx="0">
                  <c:v>0.37824577129447623</c:v>
                </c:pt>
                <c:pt idx="1">
                  <c:v>0.63830907891016841</c:v>
                </c:pt>
                <c:pt idx="2">
                  <c:v>0.51044940674886186</c:v>
                </c:pt>
                <c:pt idx="3">
                  <c:v>0.50519873370431867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8-4C8D-8B57-B50F4A796DE0}"/>
            </c:ext>
          </c:extLst>
        </c:ser>
        <c:ser>
          <c:idx val="1"/>
          <c:order val="1"/>
          <c:tx>
            <c:strRef>
              <c:f>'mus-vr_inas'!$D$42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'mus-vr_inas'!$B$43:$B$46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'mus-vr_inas'!$D$43:$D$46</c:f>
              <c:numCache>
                <c:formatCode>0.0%</c:formatCode>
                <c:ptCount val="4"/>
                <c:pt idx="0">
                  <c:v>0.5455824336880909</c:v>
                </c:pt>
                <c:pt idx="1">
                  <c:v>0.29784048506714106</c:v>
                </c:pt>
                <c:pt idx="2">
                  <c:v>0.38452086522248746</c:v>
                </c:pt>
                <c:pt idx="3">
                  <c:v>0.41933518579324036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88-4C8D-8B57-B50F4A796DE0}"/>
            </c:ext>
          </c:extLst>
        </c:ser>
        <c:ser>
          <c:idx val="2"/>
          <c:order val="2"/>
          <c:tx>
            <c:strRef>
              <c:f>'mus-vr_inas'!$E$42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'mus-vr_inas'!$B$43:$B$46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'mus-vr_inas'!$E$43:$E$46</c:f>
              <c:numCache>
                <c:formatCode>0.0%</c:formatCode>
                <c:ptCount val="4"/>
                <c:pt idx="0">
                  <c:v>2.8574870515087766E-2</c:v>
                </c:pt>
                <c:pt idx="1">
                  <c:v>1.5930808414565355E-2</c:v>
                </c:pt>
                <c:pt idx="2">
                  <c:v>3.7103630575312484E-2</c:v>
                </c:pt>
                <c:pt idx="3">
                  <c:v>2.4561571286162522E-2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88-4C8D-8B57-B50F4A796DE0}"/>
            </c:ext>
          </c:extLst>
        </c:ser>
        <c:ser>
          <c:idx val="3"/>
          <c:order val="3"/>
          <c:tx>
            <c:strRef>
              <c:f>'mus-vr_inas'!$F$42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'mus-vr_inas'!$B$43:$B$46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'mus-vr_inas'!$F$43:$F$46</c:f>
              <c:numCache>
                <c:formatCode>0.0%</c:formatCode>
                <c:ptCount val="4"/>
                <c:pt idx="0">
                  <c:v>3.3477518005400497E-2</c:v>
                </c:pt>
                <c:pt idx="1">
                  <c:v>2.6298288167236738E-2</c:v>
                </c:pt>
                <c:pt idx="2">
                  <c:v>3.7638723814253275E-2</c:v>
                </c:pt>
                <c:pt idx="3">
                  <c:v>3.1192929791083519E-2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88-4C8D-8B57-B50F4A796DE0}"/>
            </c:ext>
          </c:extLst>
        </c:ser>
        <c:ser>
          <c:idx val="4"/>
          <c:order val="4"/>
          <c:tx>
            <c:strRef>
              <c:f>'mus-vr_inas'!$G$42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82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'mus-vr_inas'!$B$43:$B$46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'mus-vr_inas'!$G$43:$G$46</c:f>
              <c:numCache>
                <c:formatCode>0.0%</c:formatCode>
                <c:ptCount val="4"/>
                <c:pt idx="0">
                  <c:v>4.277089969554751E-4</c:v>
                </c:pt>
                <c:pt idx="1">
                  <c:v>1.7332990398981711E-3</c:v>
                </c:pt>
                <c:pt idx="2">
                  <c:v>2.8124165453326556E-3</c:v>
                </c:pt>
                <c:pt idx="3">
                  <c:v>1.3706536359549336E-3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88-4C8D-8B57-B50F4A796DE0}"/>
            </c:ext>
          </c:extLst>
        </c:ser>
        <c:ser>
          <c:idx val="5"/>
          <c:order val="5"/>
          <c:tx>
            <c:strRef>
              <c:f>'mus-vr_inas'!$H$42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'mus-vr_inas'!$B$43:$B$46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'mus-vr_inas'!$H$43:$H$46</c:f>
              <c:numCache>
                <c:formatCode>0.0%</c:formatCode>
                <c:ptCount val="4"/>
                <c:pt idx="0">
                  <c:v>7.7237457970342491E-3</c:v>
                </c:pt>
                <c:pt idx="1">
                  <c:v>8.8321473654207859E-3</c:v>
                </c:pt>
                <c:pt idx="2">
                  <c:v>2.3366499142244208E-2</c:v>
                </c:pt>
                <c:pt idx="3">
                  <c:v>1.0492315994327987E-2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88-4C8D-8B57-B50F4A796DE0}"/>
            </c:ext>
          </c:extLst>
        </c:ser>
        <c:ser>
          <c:idx val="6"/>
          <c:order val="6"/>
          <c:tx>
            <c:strRef>
              <c:f>'mus-vr_inas'!$I$42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'mus-vr_inas'!$B$43:$B$46</c:f>
              <c:strCache>
                <c:ptCount val="4"/>
                <c:pt idx="0">
                  <c:v>Costa</c:v>
                </c:pt>
                <c:pt idx="1">
                  <c:v>Sierra</c:v>
                </c:pt>
                <c:pt idx="2">
                  <c:v>Selva</c:v>
                </c:pt>
                <c:pt idx="3">
                  <c:v>Nacional</c:v>
                </c:pt>
              </c:strCache>
            </c:strRef>
          </c:cat>
          <c:val>
            <c:numRef>
              <c:f>'mus-vr_inas'!$I$43:$I$46</c:f>
              <c:numCache>
                <c:formatCode>0.0%</c:formatCode>
                <c:ptCount val="4"/>
                <c:pt idx="0">
                  <c:v>5.967951702954815E-3</c:v>
                </c:pt>
                <c:pt idx="1">
                  <c:v>1.1055893035569473E-2</c:v>
                </c:pt>
                <c:pt idx="2">
                  <c:v>4.1084579515081043E-3</c:v>
                </c:pt>
                <c:pt idx="3">
                  <c:v>7.8486097949120176E-3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E88-4C8D-8B57-B50F4A796DE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646500832"/>
        <c:axId val="-646500288"/>
      </c:barChart>
      <c:catAx>
        <c:axId val="-646500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646500288"/>
        <c:crosses val="autoZero"/>
        <c:auto val="1"/>
        <c:lblAlgn val="ctr"/>
        <c:lblOffset val="100"/>
        <c:noMultiLvlLbl val="0"/>
      </c:catAx>
      <c:valAx>
        <c:axId val="-646500288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64650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</a:t>
            </a:r>
            <a:r>
              <a:rPr lang="es-PE" sz="1000" b="1" i="1"/>
              <a:t> ha accedido a música a través de CDs, bluray u otros dispositivos </a:t>
            </a:r>
            <a:r>
              <a:rPr lang="en-US" sz="1000" b="1" i="1"/>
              <a:t>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'mus-fi'!$D$7</c:f>
              <c:strCache>
                <c:ptCount val="1"/>
                <c:pt idx="0">
                  <c:v>Porcentaje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'mus-fi'!$B$8:$B$13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'mus-fi'!$D$8:$D$13</c:f>
              <c:numCache>
                <c:formatCode>0.0%</c:formatCode>
                <c:ptCount val="6"/>
                <c:pt idx="0">
                  <c:v>0.3107558928991172</c:v>
                </c:pt>
                <c:pt idx="1">
                  <c:v>0.28585650134490825</c:v>
                </c:pt>
                <c:pt idx="2">
                  <c:v>0.22473341528226917</c:v>
                </c:pt>
                <c:pt idx="3">
                  <c:v>0.15785417084190123</c:v>
                </c:pt>
                <c:pt idx="4">
                  <c:v>0.12049002538090919</c:v>
                </c:pt>
                <c:pt idx="5">
                  <c:v>5.6725269008506919E-2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8-4A0E-83CB-B7951ACCE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46503008"/>
        <c:axId val="-646499744"/>
      </c:barChart>
      <c:catAx>
        <c:axId val="-64650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646499744"/>
        <c:crosses val="autoZero"/>
        <c:auto val="1"/>
        <c:lblAlgn val="ctr"/>
        <c:lblOffset val="100"/>
        <c:noMultiLvlLbl val="0"/>
      </c:catAx>
      <c:valAx>
        <c:axId val="-64649974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64650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 ha accedido a música a través de CDs, bluray u otros dispositivos, según área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'mus-fi_ur'!$C$6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132891012216193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74-4122-9411-3355519C0560}"/>
                </c:ext>
              </c:extLst>
            </c:dLbl>
            <c:dLbl>
              <c:idx val="1"/>
              <c:layout>
                <c:manualLayout>
                  <c:x val="-8.15500240904336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74-4122-9411-3355519C0560}"/>
                </c:ext>
              </c:extLst>
            </c:dLbl>
            <c:dLbl>
              <c:idx val="2"/>
              <c:layout>
                <c:manualLayout>
                  <c:x val="-1.3591670681738987E-2"/>
                  <c:y val="4.43194040121972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74-4122-9411-3355519C0560}"/>
                </c:ext>
              </c:extLst>
            </c:dLbl>
            <c:dLbl>
              <c:idx val="3"/>
              <c:layout>
                <c:manualLayout>
                  <c:x val="-5.421927341477467E-3"/>
                  <c:y val="-1.066718607317650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74-4122-9411-3355519C05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'mus-fi_ur'!$B$7:$B$12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'mus-fi_ur'!$C$7:$C$12</c:f>
              <c:numCache>
                <c:formatCode>0.0%</c:formatCode>
                <c:ptCount val="6"/>
                <c:pt idx="0">
                  <c:v>0.24850937523092176</c:v>
                </c:pt>
                <c:pt idx="1">
                  <c:v>0.24169738056103882</c:v>
                </c:pt>
                <c:pt idx="2">
                  <c:v>0.20703837397245298</c:v>
                </c:pt>
                <c:pt idx="3">
                  <c:v>0.16291037182059412</c:v>
                </c:pt>
                <c:pt idx="4">
                  <c:v>0.13568444920439629</c:v>
                </c:pt>
                <c:pt idx="5">
                  <c:v>7.5995856317546823E-2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74-4122-9411-3355519C0560}"/>
            </c:ext>
          </c:extLst>
        </c:ser>
        <c:ser>
          <c:idx val="0"/>
          <c:order val="1"/>
          <c:tx>
            <c:strRef>
              <c:f>'mus-fi_ur'!$D$6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1.355481835369356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4-4122-9411-3355519C0560}"/>
                </c:ext>
              </c:extLst>
            </c:dLbl>
            <c:dLbl>
              <c:idx val="3"/>
              <c:layout>
                <c:manualLayout>
                  <c:x val="1.6287958486114772E-2"/>
                  <c:y val="4.4319404012196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74-4122-9411-3355519C0560}"/>
                </c:ext>
              </c:extLst>
            </c:dLbl>
            <c:dLbl>
              <c:idx val="4"/>
              <c:layout>
                <c:manualLayout>
                  <c:x val="1.62657820244324E-2"/>
                  <c:y val="1.1637064692458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74-4122-9411-3355519C0560}"/>
                </c:ext>
              </c:extLst>
            </c:dLbl>
            <c:dLbl>
              <c:idx val="5"/>
              <c:layout>
                <c:manualLayout>
                  <c:x val="2.7249178287080326E-3"/>
                  <c:y val="8.84529543460855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74-4122-9411-3355519C05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'mus-fi_ur'!$B$7:$B$12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'mus-fi_ur'!$D$7:$D$12</c:f>
              <c:numCache>
                <c:formatCode>0.0%</c:formatCode>
                <c:ptCount val="6"/>
                <c:pt idx="0">
                  <c:v>0.32726600013706553</c:v>
                </c:pt>
                <c:pt idx="1">
                  <c:v>0.29767539536200388</c:v>
                </c:pt>
                <c:pt idx="2">
                  <c:v>0.22928390147200842</c:v>
                </c:pt>
                <c:pt idx="3">
                  <c:v>0.15657659604154248</c:v>
                </c:pt>
                <c:pt idx="4">
                  <c:v>0.1165855980057809</c:v>
                </c:pt>
                <c:pt idx="5">
                  <c:v>5.1838257003452945E-2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374-4122-9411-3355519C0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46498656"/>
        <c:axId val="-646505184"/>
      </c:barChart>
      <c:catAx>
        <c:axId val="-64649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646505184"/>
        <c:crosses val="autoZero"/>
        <c:auto val="1"/>
        <c:lblAlgn val="ctr"/>
        <c:lblOffset val="100"/>
        <c:noMultiLvlLbl val="0"/>
      </c:catAx>
      <c:valAx>
        <c:axId val="-6465051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64649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 ha accedido a música a través de CDs, bluray u otros dispositivos, según región natural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'mus-fi_css'!$C$6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362343927300815E-2"/>
                  <c:y val="8.60198925622765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3B-4C1D-AF22-7D888D61D224}"/>
                </c:ext>
              </c:extLst>
            </c:dLbl>
            <c:dLbl>
              <c:idx val="1"/>
              <c:layout>
                <c:manualLayout>
                  <c:x val="-4.6752977890576431E-3"/>
                  <c:y val="-1.3414801241502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3B-4C1D-AF22-7D888D61D224}"/>
                </c:ext>
              </c:extLst>
            </c:dLbl>
            <c:dLbl>
              <c:idx val="2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3B-4C1D-AF22-7D888D61D224}"/>
                </c:ext>
              </c:extLst>
            </c:dLbl>
            <c:dLbl>
              <c:idx val="3"/>
              <c:layout>
                <c:manualLayout>
                  <c:x val="-1.3071911570473866E-2"/>
                  <c:y val="4.3010752688171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3B-4C1D-AF22-7D888D61D224}"/>
                </c:ext>
              </c:extLst>
            </c:dLbl>
            <c:dLbl>
              <c:idx val="4"/>
              <c:layout>
                <c:manualLayout>
                  <c:x val="-2.0915058512758187E-2"/>
                  <c:y val="8.6021505376343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3B-4C1D-AF22-7D888D61D2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'mus-fi_css'!$B$7:$B$12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'mus-fi_css'!$C$7:$C$12</c:f>
              <c:numCache>
                <c:formatCode>0.0%</c:formatCode>
                <c:ptCount val="6"/>
                <c:pt idx="0">
                  <c:v>0.31464575646020443</c:v>
                </c:pt>
                <c:pt idx="1">
                  <c:v>0.29094698287500809</c:v>
                </c:pt>
                <c:pt idx="2">
                  <c:v>0.21967018014326845</c:v>
                </c:pt>
                <c:pt idx="3">
                  <c:v>0.14423627954136972</c:v>
                </c:pt>
                <c:pt idx="4">
                  <c:v>0.1019471516380319</c:v>
                </c:pt>
                <c:pt idx="5">
                  <c:v>4.2816216184756041E-2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3B-4C1D-AF22-7D888D61D224}"/>
            </c:ext>
          </c:extLst>
        </c:ser>
        <c:ser>
          <c:idx val="0"/>
          <c:order val="1"/>
          <c:tx>
            <c:strRef>
              <c:f>'mus-fi_css'!$D$6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4530123050404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3B-4C1D-AF22-7D888D61D2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'mus-fi_css'!$B$7:$B$12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'mus-fi_css'!$D$7:$D$12</c:f>
              <c:numCache>
                <c:formatCode>0.0%</c:formatCode>
                <c:ptCount val="6"/>
                <c:pt idx="0">
                  <c:v>0.30486848880770157</c:v>
                </c:pt>
                <c:pt idx="1">
                  <c:v>0.27584711552101027</c:v>
                </c:pt>
                <c:pt idx="2">
                  <c:v>0.23678758138975181</c:v>
                </c:pt>
                <c:pt idx="3">
                  <c:v>0.18087980988568567</c:v>
                </c:pt>
                <c:pt idx="4">
                  <c:v>0.15622585583413218</c:v>
                </c:pt>
                <c:pt idx="5">
                  <c:v>8.0041618457534505E-2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3B-4C1D-AF22-7D888D61D224}"/>
            </c:ext>
          </c:extLst>
        </c:ser>
        <c:ser>
          <c:idx val="2"/>
          <c:order val="2"/>
          <c:tx>
            <c:strRef>
              <c:f>'mus-fi_css'!$E$6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09067389482013E-2"/>
                  <c:y val="2.303995579245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03B-4C1D-AF22-7D888D61D224}"/>
                </c:ext>
              </c:extLst>
            </c:dLbl>
            <c:dLbl>
              <c:idx val="1"/>
              <c:layout>
                <c:manualLayout>
                  <c:x val="2.642559851370398E-2"/>
                  <c:y val="9.11358069289827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3B-4C1D-AF22-7D888D61D224}"/>
                </c:ext>
              </c:extLst>
            </c:dLbl>
            <c:dLbl>
              <c:idx val="2"/>
              <c:layout>
                <c:manualLayout>
                  <c:x val="2.3529440826852863E-2"/>
                  <c:y val="8.6021505376343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03B-4C1D-AF22-7D888D61D224}"/>
                </c:ext>
              </c:extLst>
            </c:dLbl>
            <c:dLbl>
              <c:idx val="3"/>
              <c:layout>
                <c:manualLayout>
                  <c:x val="1.8300731467573307E-2"/>
                  <c:y val="1.3510860090560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03B-4C1D-AF22-7D888D61D224}"/>
                </c:ext>
              </c:extLst>
            </c:dLbl>
            <c:dLbl>
              <c:idx val="4"/>
              <c:layout>
                <c:manualLayout>
                  <c:x val="1.30719115704738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03B-4C1D-AF22-7D888D61D224}"/>
                </c:ext>
              </c:extLst>
            </c:dLbl>
            <c:dLbl>
              <c:idx val="5"/>
              <c:layout>
                <c:manualLayout>
                  <c:x val="1.351023586531465E-2"/>
                  <c:y val="1.3359036915121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3B-4C1D-AF22-7D888D61D2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'mus-fi_css'!$B$7:$B$12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'mus-fi_css'!$E$7:$E$12</c:f>
              <c:numCache>
                <c:formatCode>0.0%</c:formatCode>
                <c:ptCount val="6"/>
                <c:pt idx="0">
                  <c:v>0.3071429652969308</c:v>
                </c:pt>
                <c:pt idx="1">
                  <c:v>0.28725359148719631</c:v>
                </c:pt>
                <c:pt idx="2">
                  <c:v>0.21777977908966895</c:v>
                </c:pt>
                <c:pt idx="3">
                  <c:v>0.16428440145691178</c:v>
                </c:pt>
                <c:pt idx="4">
                  <c:v>0.11901843883648174</c:v>
                </c:pt>
                <c:pt idx="5">
                  <c:v>6.4111508584870081E-2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3B-4C1D-AF22-7D888D61D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46502464"/>
        <c:axId val="-646498112"/>
      </c:barChart>
      <c:catAx>
        <c:axId val="-64650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646498112"/>
        <c:crosses val="autoZero"/>
        <c:auto val="1"/>
        <c:lblAlgn val="ctr"/>
        <c:lblOffset val="100"/>
        <c:noMultiLvlLbl val="0"/>
      </c:catAx>
      <c:valAx>
        <c:axId val="-6464981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64650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Población mayor de 14 años que durante los últimos 12 meses ha accedido a música a través de CDs, bluray u otros dispositivos, según departamento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8985936132983378"/>
          <c:y val="0.13499055643795599"/>
          <c:w val="0.74625174978127728"/>
          <c:h val="0.838781498879163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'mus-fi_dep'!$B$5</c:f>
              <c:strCache>
                <c:ptCount val="1"/>
                <c:pt idx="0">
                  <c:v>Población mayor de 14 años que durante los últimos 12 meses ha accedido a música a través de CDs, bluray u otros dispositivos, según departamento (2020-2021)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'mus-fi_dep'!$B$7:$B$31</c:f>
              <c:strCache>
                <c:ptCount val="25"/>
                <c:pt idx="0">
                  <c:v>Moquegua</c:v>
                </c:pt>
                <c:pt idx="1">
                  <c:v>Madre de Dios</c:v>
                </c:pt>
                <c:pt idx="2">
                  <c:v>Huánuco</c:v>
                </c:pt>
                <c:pt idx="3">
                  <c:v>Tacna</c:v>
                </c:pt>
                <c:pt idx="4">
                  <c:v>Tumbes</c:v>
                </c:pt>
                <c:pt idx="5">
                  <c:v>Pasco</c:v>
                </c:pt>
                <c:pt idx="6">
                  <c:v>Ucayali</c:v>
                </c:pt>
                <c:pt idx="7">
                  <c:v>Amazonas</c:v>
                </c:pt>
                <c:pt idx="8">
                  <c:v>Huancavelica</c:v>
                </c:pt>
                <c:pt idx="9">
                  <c:v>Ica</c:v>
                </c:pt>
                <c:pt idx="10">
                  <c:v>Ayacucho</c:v>
                </c:pt>
                <c:pt idx="11">
                  <c:v>San Martín</c:v>
                </c:pt>
                <c:pt idx="12">
                  <c:v>Apurimac</c:v>
                </c:pt>
                <c:pt idx="13">
                  <c:v>Ancash</c:v>
                </c:pt>
                <c:pt idx="14">
                  <c:v>Lambayeque</c:v>
                </c:pt>
                <c:pt idx="15">
                  <c:v>Callao</c:v>
                </c:pt>
                <c:pt idx="16">
                  <c:v>Cajamarca</c:v>
                </c:pt>
                <c:pt idx="17">
                  <c:v>Piura</c:v>
                </c:pt>
                <c:pt idx="18">
                  <c:v>Loreto</c:v>
                </c:pt>
                <c:pt idx="19">
                  <c:v>Cusco</c:v>
                </c:pt>
                <c:pt idx="20">
                  <c:v>Junín</c:v>
                </c:pt>
                <c:pt idx="21">
                  <c:v>Arequipa</c:v>
                </c:pt>
                <c:pt idx="22">
                  <c:v>La Libertad</c:v>
                </c:pt>
                <c:pt idx="23">
                  <c:v>Puno</c:v>
                </c:pt>
                <c:pt idx="24">
                  <c:v>Lima</c:v>
                </c:pt>
              </c:strCache>
            </c:strRef>
          </c:cat>
          <c:val>
            <c:numRef>
              <c:f>'mus-fi_dep'!$D$7:$D$31</c:f>
              <c:numCache>
                <c:formatCode>#,##0</c:formatCode>
                <c:ptCount val="25"/>
                <c:pt idx="0">
                  <c:v>9867.4169921875</c:v>
                </c:pt>
                <c:pt idx="1">
                  <c:v>10813.6064453125</c:v>
                </c:pt>
                <c:pt idx="2">
                  <c:v>12358.2880859375</c:v>
                </c:pt>
                <c:pt idx="3">
                  <c:v>13431.4931640625</c:v>
                </c:pt>
                <c:pt idx="4">
                  <c:v>14904.59765625</c:v>
                </c:pt>
                <c:pt idx="5">
                  <c:v>17675.865234375</c:v>
                </c:pt>
                <c:pt idx="6">
                  <c:v>18053.8984375</c:v>
                </c:pt>
                <c:pt idx="7">
                  <c:v>22655.908203125</c:v>
                </c:pt>
                <c:pt idx="8">
                  <c:v>27489.564453125</c:v>
                </c:pt>
                <c:pt idx="9">
                  <c:v>28426.73828125</c:v>
                </c:pt>
                <c:pt idx="10">
                  <c:v>29140.005859375</c:v>
                </c:pt>
                <c:pt idx="11">
                  <c:v>32629.38671875</c:v>
                </c:pt>
                <c:pt idx="12">
                  <c:v>36927.0703125</c:v>
                </c:pt>
                <c:pt idx="13">
                  <c:v>37092.515625</c:v>
                </c:pt>
                <c:pt idx="14">
                  <c:v>39626.4921875</c:v>
                </c:pt>
                <c:pt idx="15">
                  <c:v>50603.34765625</c:v>
                </c:pt>
                <c:pt idx="16">
                  <c:v>51557.125</c:v>
                </c:pt>
                <c:pt idx="17">
                  <c:v>59789.875</c:v>
                </c:pt>
                <c:pt idx="18">
                  <c:v>64518.9453125</c:v>
                </c:pt>
                <c:pt idx="19">
                  <c:v>80015.7578125</c:v>
                </c:pt>
                <c:pt idx="20">
                  <c:v>91161.7890625</c:v>
                </c:pt>
                <c:pt idx="21">
                  <c:v>125681.859375</c:v>
                </c:pt>
                <c:pt idx="22">
                  <c:v>143782.8125</c:v>
                </c:pt>
                <c:pt idx="23">
                  <c:v>164737.71875</c:v>
                </c:pt>
                <c:pt idx="24">
                  <c:v>280234.375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3-421F-9D2F-390B78190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646499200"/>
        <c:axId val="-646504640"/>
      </c:barChart>
      <c:catAx>
        <c:axId val="-646499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646504640"/>
        <c:crosses val="autoZero"/>
        <c:auto val="1"/>
        <c:lblAlgn val="ctr"/>
        <c:lblOffset val="100"/>
        <c:noMultiLvlLbl val="0"/>
      </c:catAx>
      <c:valAx>
        <c:axId val="-64650464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64649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 ha accedido a música a través de CDs, bluray u otros dispositivos, según sexo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0374775151651011E-2"/>
          <c:y val="0.47889477688663079"/>
          <c:w val="0.93925044969669802"/>
          <c:h val="0.396070246205988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'mus-fi_carac'!$C$6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'mus-fi_carac'!$B$7:$B$8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'mus-fi_carac'!$C$7:$C$8</c:f>
              <c:numCache>
                <c:formatCode>0.0%</c:formatCode>
                <c:ptCount val="2"/>
                <c:pt idx="0">
                  <c:v>0.13709693730335709</c:v>
                </c:pt>
                <c:pt idx="1">
                  <c:v>0.10510062038539278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4-4F71-8170-FC5CB9C0A876}"/>
            </c:ext>
          </c:extLst>
        </c:ser>
        <c:ser>
          <c:idx val="0"/>
          <c:order val="1"/>
          <c:tx>
            <c:strRef>
              <c:f>'mus-fi_carac'!$D$6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'mus-fi_carac'!$D$7:$D$8</c:f>
              <c:numCache>
                <c:formatCode>0.0%</c:formatCode>
                <c:ptCount val="2"/>
                <c:pt idx="0">
                  <c:v>6.8587239221942375E-2</c:v>
                </c:pt>
                <c:pt idx="1">
                  <c:v>4.6274692772381623E-2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A4-4F71-8170-FC5CB9C0A8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646503552"/>
        <c:axId val="-646504096"/>
      </c:barChart>
      <c:catAx>
        <c:axId val="-64650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646504096"/>
        <c:crosses val="autoZero"/>
        <c:auto val="1"/>
        <c:lblAlgn val="ctr"/>
        <c:lblOffset val="100"/>
        <c:noMultiLvlLbl val="0"/>
      </c:catAx>
      <c:valAx>
        <c:axId val="-64650409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64650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música a través de CDs, bluray u otros dispositivos, según edad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'mus-fi_carac'!$C$18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'mus-fi_carac'!$B$19:$B$22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 más años</c:v>
                </c:pt>
              </c:strCache>
            </c:strRef>
          </c:cat>
          <c:val>
            <c:numRef>
              <c:f>'mus-fi_carac'!$C$19:$C$22</c:f>
              <c:numCache>
                <c:formatCode>0.0%</c:formatCode>
                <c:ptCount val="4"/>
                <c:pt idx="0">
                  <c:v>0.16220000000000001</c:v>
                </c:pt>
                <c:pt idx="1">
                  <c:v>0.1169</c:v>
                </c:pt>
                <c:pt idx="2">
                  <c:v>0.12640000000000001</c:v>
                </c:pt>
                <c:pt idx="3">
                  <c:v>9.4899999999999998E-2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6-492B-A655-CFE4E6C3CE89}"/>
            </c:ext>
          </c:extLst>
        </c:ser>
        <c:ser>
          <c:idx val="0"/>
          <c:order val="1"/>
          <c:tx>
            <c:strRef>
              <c:f>'mus-fi_carac'!$D$18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'mus-fi_carac'!$D$19:$D$22</c:f>
              <c:numCache>
                <c:formatCode>0.0%</c:formatCode>
                <c:ptCount val="4"/>
                <c:pt idx="0">
                  <c:v>7.9859153054062687E-2</c:v>
                </c:pt>
                <c:pt idx="1">
                  <c:v>6.5342547059798903E-2</c:v>
                </c:pt>
                <c:pt idx="2">
                  <c:v>5.9612524289163513E-2</c:v>
                </c:pt>
                <c:pt idx="3">
                  <c:v>3.2419253741787578E-2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6-492B-A655-CFE4E6C3CE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646501920"/>
        <c:axId val="-1114939840"/>
      </c:barChart>
      <c:catAx>
        <c:axId val="-64650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4939840"/>
        <c:crosses val="autoZero"/>
        <c:auto val="1"/>
        <c:lblAlgn val="ctr"/>
        <c:lblOffset val="100"/>
        <c:noMultiLvlLbl val="0"/>
      </c:catAx>
      <c:valAx>
        <c:axId val="-111493984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64650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música a través de CDs, bluray u otros dispositivos, según nivel educativo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'mus-fi_carac'!$C$30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'mus-fi_carac'!$B$31:$B$36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'mus-fi_carac'!$C$31:$C$36</c:f>
              <c:numCache>
                <c:formatCode>0.0%</c:formatCode>
                <c:ptCount val="6"/>
                <c:pt idx="0">
                  <c:v>5.1685342831810928E-2</c:v>
                </c:pt>
                <c:pt idx="1">
                  <c:v>0.11870326795379513</c:v>
                </c:pt>
                <c:pt idx="2">
                  <c:v>0.14645998141962932</c:v>
                </c:pt>
                <c:pt idx="3">
                  <c:v>0.10664213997574599</c:v>
                </c:pt>
                <c:pt idx="4">
                  <c:v>9.2408937854410955E-2</c:v>
                </c:pt>
                <c:pt idx="5">
                  <c:v>9.0293446984534564E-2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5-4F7D-9364-93CB6CE5CAEC}"/>
            </c:ext>
          </c:extLst>
        </c:ser>
        <c:ser>
          <c:idx val="0"/>
          <c:order val="1"/>
          <c:tx>
            <c:strRef>
              <c:f>'mus-fi_carac'!$D$30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'mus-fi_carac'!$D$31:$D$36</c:f>
              <c:numCache>
                <c:formatCode>0.0%</c:formatCode>
                <c:ptCount val="6"/>
                <c:pt idx="0">
                  <c:v>1.7447517595252756E-2</c:v>
                </c:pt>
                <c:pt idx="1">
                  <c:v>5.3094513352631593E-2</c:v>
                </c:pt>
                <c:pt idx="2">
                  <c:v>7.1334835065766683E-2</c:v>
                </c:pt>
                <c:pt idx="3">
                  <c:v>5.2470463129641168E-2</c:v>
                </c:pt>
                <c:pt idx="4">
                  <c:v>3.9698147581008182E-2</c:v>
                </c:pt>
                <c:pt idx="5">
                  <c:v>3.3396996605075148E-2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05-4F7D-9364-93CB6CE5CA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14945824"/>
        <c:axId val="-1114946912"/>
      </c:barChart>
      <c:catAx>
        <c:axId val="-111494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4946912"/>
        <c:crosses val="autoZero"/>
        <c:auto val="1"/>
        <c:lblAlgn val="ctr"/>
        <c:lblOffset val="100"/>
        <c:noMultiLvlLbl val="0"/>
      </c:catAx>
      <c:valAx>
        <c:axId val="-11149469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14945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música a través de descargas o acceso por internet, según área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'mus-vr_ur'!$C$6</c:f>
              <c:strCache>
                <c:ptCount val="1"/>
                <c:pt idx="0">
                  <c:v>Rural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3550575013849334E-2"/>
                  <c:y val="-8.061062253257484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5A-443E-B8D8-FB0EB64F5251}"/>
                </c:ext>
              </c:extLst>
            </c:dLbl>
            <c:dLbl>
              <c:idx val="1"/>
              <c:layout>
                <c:manualLayout>
                  <c:x val="-1.3550575013849353E-2"/>
                  <c:y val="-1.612212450651496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A-443E-B8D8-FB0EB64F5251}"/>
                </c:ext>
              </c:extLst>
            </c:dLbl>
            <c:dLbl>
              <c:idx val="2"/>
              <c:layout>
                <c:manualLayout>
                  <c:x val="-1.3550575013849328E-2"/>
                  <c:y val="4.39699384109248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5A-443E-B8D8-FB0EB64F5251}"/>
                </c:ext>
              </c:extLst>
            </c:dLbl>
            <c:dLbl>
              <c:idx val="3"/>
              <c:layout>
                <c:manualLayout>
                  <c:x val="-1.3550575013849427E-2"/>
                  <c:y val="-8.061062253257484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A-443E-B8D8-FB0EB64F5251}"/>
                </c:ext>
              </c:extLst>
            </c:dLbl>
            <c:dLbl>
              <c:idx val="4"/>
              <c:layout>
                <c:manualLayout>
                  <c:x val="-1.626069001661919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5A-443E-B8D8-FB0EB64F5251}"/>
                </c:ext>
              </c:extLst>
            </c:dLbl>
            <c:dLbl>
              <c:idx val="5"/>
              <c:layout>
                <c:manualLayout>
                  <c:x val="-1.626069001661919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A-443E-B8D8-FB0EB64F52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'mus-vr_ur'!$B$7:$B$12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'mus-vr_ur'!$C$7:$C$12</c:f>
              <c:numCache>
                <c:formatCode>0.0%</c:formatCode>
                <c:ptCount val="6"/>
                <c:pt idx="0">
                  <c:v>0.1258879704365736</c:v>
                </c:pt>
                <c:pt idx="1">
                  <c:v>0.16875207910952042</c:v>
                </c:pt>
                <c:pt idx="2">
                  <c:v>0.18869241874621079</c:v>
                </c:pt>
                <c:pt idx="3">
                  <c:v>0.22136540186762885</c:v>
                </c:pt>
                <c:pt idx="4">
                  <c:v>0.26639884213030846</c:v>
                </c:pt>
                <c:pt idx="5">
                  <c:v>0.29870926992406477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5A-443E-B8D8-FB0EB64F5251}"/>
            </c:ext>
          </c:extLst>
        </c:ser>
        <c:ser>
          <c:idx val="0"/>
          <c:order val="1"/>
          <c:tx>
            <c:strRef>
              <c:f>'mus-vr_ur'!$D$6</c:f>
              <c:strCache>
                <c:ptCount val="1"/>
                <c:pt idx="0">
                  <c:v>Urbano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'mus-vr_ur'!$B$7:$B$12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'mus-vr_ur'!$D$7:$D$12</c:f>
              <c:numCache>
                <c:formatCode>0.0%</c:formatCode>
                <c:ptCount val="6"/>
                <c:pt idx="0">
                  <c:v>0.42632071852428416</c:v>
                </c:pt>
                <c:pt idx="1">
                  <c:v>0.51119069350538648</c:v>
                </c:pt>
                <c:pt idx="2">
                  <c:v>0.5327294755844153</c:v>
                </c:pt>
                <c:pt idx="3">
                  <c:v>0.57365547440442288</c:v>
                </c:pt>
                <c:pt idx="4">
                  <c:v>0.59319050442683752</c:v>
                </c:pt>
                <c:pt idx="5">
                  <c:v>0.6455375331204809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5A-443E-B8D8-FB0EB64F5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8100096"/>
        <c:axId val="-198101728"/>
      </c:barChart>
      <c:catAx>
        <c:axId val="-19810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8101728"/>
        <c:crosses val="autoZero"/>
        <c:auto val="1"/>
        <c:lblAlgn val="ctr"/>
        <c:lblOffset val="100"/>
        <c:noMultiLvlLbl val="0"/>
      </c:catAx>
      <c:valAx>
        <c:axId val="-1981017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810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música a través de CDs, bluray u otros dispositivos, según lengua materna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'mus-fi_carac'!$C$43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'mus-fi_carac'!$B$44:$B$47</c:f>
              <c:strCache>
                <c:ptCount val="4"/>
                <c:pt idx="0">
                  <c:v>Aimara</c:v>
                </c:pt>
                <c:pt idx="1">
                  <c:v>Quechua</c:v>
                </c:pt>
                <c:pt idx="2">
                  <c:v>Castellano</c:v>
                </c:pt>
                <c:pt idx="3">
                  <c:v>Otras lenguas</c:v>
                </c:pt>
              </c:strCache>
            </c:strRef>
          </c:cat>
          <c:val>
            <c:numRef>
              <c:f>'mus-fi_carac'!$C$44:$C$47</c:f>
              <c:numCache>
                <c:formatCode>0.0%</c:formatCode>
                <c:ptCount val="4"/>
                <c:pt idx="0">
                  <c:v>0.17069886926410766</c:v>
                </c:pt>
                <c:pt idx="1">
                  <c:v>0.13205233412694908</c:v>
                </c:pt>
                <c:pt idx="2">
                  <c:v>0.11755840804865508</c:v>
                </c:pt>
                <c:pt idx="3">
                  <c:v>6.461342959586272E-2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A9-4648-869F-3922A5C3E682}"/>
            </c:ext>
          </c:extLst>
        </c:ser>
        <c:ser>
          <c:idx val="0"/>
          <c:order val="1"/>
          <c:tx>
            <c:strRef>
              <c:f>'mus-fi_carac'!$D$43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'mus-fi_carac'!$D$44:$D$47</c:f>
              <c:numCache>
                <c:formatCode>0.0%</c:formatCode>
                <c:ptCount val="4"/>
                <c:pt idx="0">
                  <c:v>0.10468597283525076</c:v>
                </c:pt>
                <c:pt idx="1">
                  <c:v>7.3585863480346098E-2</c:v>
                </c:pt>
                <c:pt idx="2">
                  <c:v>5.2955198716678496E-2</c:v>
                </c:pt>
                <c:pt idx="3">
                  <c:v>3.311174618503724E-2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9-4648-869F-3922A5C3E6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14943104"/>
        <c:axId val="-1114945280"/>
      </c:barChart>
      <c:catAx>
        <c:axId val="-111494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4945280"/>
        <c:crosses val="autoZero"/>
        <c:auto val="1"/>
        <c:lblAlgn val="ctr"/>
        <c:lblOffset val="100"/>
        <c:noMultiLvlLbl val="0"/>
      </c:catAx>
      <c:valAx>
        <c:axId val="-111494528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14943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música a través de CDs, bluray u otros dispositivos, según estrato socioeconómico </a:t>
            </a:r>
          </a:p>
          <a:p>
            <a:pPr>
              <a:defRPr sz="1000" b="1" i="1"/>
            </a:pPr>
            <a:r>
              <a:rPr lang="en-US" sz="1000" b="1" i="1"/>
              <a:t>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'mus-fi_carac'!$C$55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'mus-fi_carac'!$B$56:$B$60</c:f>
              <c:strCache>
                <c:ptCount val="5"/>
                <c:pt idx="0">
                  <c:v>Estrato A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más bajo</c:v>
                </c:pt>
              </c:strCache>
            </c:strRef>
          </c:cat>
          <c:val>
            <c:numRef>
              <c:f>'mus-fi_carac'!$C$56:$C$60</c:f>
              <c:numCache>
                <c:formatCode>0.0%</c:formatCode>
                <c:ptCount val="5"/>
                <c:pt idx="0">
                  <c:v>9.8103092649046944E-2</c:v>
                </c:pt>
                <c:pt idx="1">
                  <c:v>0.10669235486612388</c:v>
                </c:pt>
                <c:pt idx="2">
                  <c:v>0.11393879672837787</c:v>
                </c:pt>
                <c:pt idx="3">
                  <c:v>0.12704274606508428</c:v>
                </c:pt>
                <c:pt idx="4">
                  <c:v>0.12736124065093021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9-4625-A488-AB2F8E0711FA}"/>
            </c:ext>
          </c:extLst>
        </c:ser>
        <c:ser>
          <c:idx val="0"/>
          <c:order val="1"/>
          <c:tx>
            <c:strRef>
              <c:f>'mus-fi_carac'!$D$55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'mus-fi_carac'!$D$56:$D$60</c:f>
              <c:numCache>
                <c:formatCode>0.0%</c:formatCode>
                <c:ptCount val="5"/>
                <c:pt idx="0">
                  <c:v>5.4640072787773865E-2</c:v>
                </c:pt>
                <c:pt idx="1">
                  <c:v>4.8969705462959853E-2</c:v>
                </c:pt>
                <c:pt idx="2">
                  <c:v>4.1017644534331765E-2</c:v>
                </c:pt>
                <c:pt idx="3">
                  <c:v>5.5776482427557117E-2</c:v>
                </c:pt>
                <c:pt idx="4">
                  <c:v>6.5172008812231216E-2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29-4625-A488-AB2F8E0711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14940384"/>
        <c:axId val="-1114942560"/>
      </c:barChart>
      <c:catAx>
        <c:axId val="-11149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4942560"/>
        <c:crosses val="autoZero"/>
        <c:auto val="1"/>
        <c:lblAlgn val="ctr"/>
        <c:lblOffset val="100"/>
        <c:noMultiLvlLbl val="0"/>
      </c:catAx>
      <c:valAx>
        <c:axId val="-111494256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1494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a música a través de CDs, bluray u otros dispositivos, según tipo de razón principal</a:t>
            </a:r>
            <a:r>
              <a:rPr lang="es-ES" sz="1000" b="1" i="1" baseline="0"/>
              <a:t> (2016-2021)</a:t>
            </a:r>
            <a:endParaRPr lang="es-ES" sz="1000" b="1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0068257815210656"/>
          <c:y val="0.2371287367883812"/>
          <c:w val="0.81316358513288378"/>
          <c:h val="0.555927357984300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'mus-fi_inas'!$C$6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'mus-fi_inas'!$C$7:$C$12</c:f>
              <c:numCache>
                <c:formatCode>0.0%</c:formatCode>
                <c:ptCount val="6"/>
                <c:pt idx="0">
                  <c:v>0.87699232763101631</c:v>
                </c:pt>
                <c:pt idx="1">
                  <c:v>0.88475060873558575</c:v>
                </c:pt>
                <c:pt idx="2">
                  <c:v>0.89499656529794636</c:v>
                </c:pt>
                <c:pt idx="3">
                  <c:v>0.86262431435213371</c:v>
                </c:pt>
                <c:pt idx="4">
                  <c:v>0.82122569106496635</c:v>
                </c:pt>
                <c:pt idx="5">
                  <c:v>0.77818322636071513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4-4126-B00D-8FE1C51FF9F2}"/>
            </c:ext>
          </c:extLst>
        </c:ser>
        <c:ser>
          <c:idx val="1"/>
          <c:order val="1"/>
          <c:tx>
            <c:strRef>
              <c:f>'mus-fi_inas'!$D$6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'mus-fi_inas'!$D$7:$D$12</c:f>
              <c:numCache>
                <c:formatCode>0.0%</c:formatCode>
                <c:ptCount val="6"/>
                <c:pt idx="0">
                  <c:v>5.3572485992997465E-2</c:v>
                </c:pt>
                <c:pt idx="1">
                  <c:v>4.7886308293343907E-2</c:v>
                </c:pt>
                <c:pt idx="2">
                  <c:v>4.3801409562840815E-2</c:v>
                </c:pt>
                <c:pt idx="3">
                  <c:v>5.6266063280229046E-2</c:v>
                </c:pt>
                <c:pt idx="4">
                  <c:v>6.1799904630648037E-2</c:v>
                </c:pt>
                <c:pt idx="5">
                  <c:v>9.1740084983289213E-2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4-4126-B00D-8FE1C51FF9F2}"/>
            </c:ext>
          </c:extLst>
        </c:ser>
        <c:ser>
          <c:idx val="2"/>
          <c:order val="2"/>
          <c:tx>
            <c:strRef>
              <c:f>'mus-fi_inas'!$E$6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'mus-fi_inas'!$B$7:$B$12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'mus-fi_inas'!$E$7:$E$12</c:f>
              <c:numCache>
                <c:formatCode>0.0%</c:formatCode>
                <c:ptCount val="6"/>
                <c:pt idx="0">
                  <c:v>1.3208282016542111E-2</c:v>
                </c:pt>
                <c:pt idx="1">
                  <c:v>1.6527022970556377E-2</c:v>
                </c:pt>
                <c:pt idx="2">
                  <c:v>1.931975841087661E-2</c:v>
                </c:pt>
                <c:pt idx="3">
                  <c:v>2.7859841463382485E-2</c:v>
                </c:pt>
                <c:pt idx="4">
                  <c:v>4.6908746229260848E-2</c:v>
                </c:pt>
                <c:pt idx="5">
                  <c:v>5.2283629215473304E-2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4-4126-B00D-8FE1C51FF9F2}"/>
            </c:ext>
          </c:extLst>
        </c:ser>
        <c:ser>
          <c:idx val="3"/>
          <c:order val="3"/>
          <c:tx>
            <c:strRef>
              <c:f>'mus-fi_inas'!$F$6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'mus-fi_inas'!$B$7:$B$12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'mus-fi_inas'!$F$7:$F$12</c:f>
              <c:numCache>
                <c:formatCode>0.0%</c:formatCode>
                <c:ptCount val="6"/>
                <c:pt idx="0">
                  <c:v>7.4185051255486953E-3</c:v>
                </c:pt>
                <c:pt idx="1">
                  <c:v>4.2732869583898322E-3</c:v>
                </c:pt>
                <c:pt idx="2">
                  <c:v>2.0567555923838299E-3</c:v>
                </c:pt>
                <c:pt idx="3">
                  <c:v>3.4079138045108063E-3</c:v>
                </c:pt>
                <c:pt idx="4">
                  <c:v>4.9228443248231953E-3</c:v>
                </c:pt>
                <c:pt idx="5">
                  <c:v>4.0897614507709448E-3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4-4126-B00D-8FE1C51FF9F2}"/>
            </c:ext>
          </c:extLst>
        </c:ser>
        <c:ser>
          <c:idx val="4"/>
          <c:order val="4"/>
          <c:tx>
            <c:strRef>
              <c:f>'mus-fi_inas'!$G$6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'mus-fi_inas'!$B$7:$B$12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'mus-fi_inas'!$G$7:$G$12</c:f>
              <c:numCache>
                <c:formatCode>0.0%</c:formatCode>
                <c:ptCount val="6"/>
                <c:pt idx="0">
                  <c:v>2.4243984405295451E-3</c:v>
                </c:pt>
                <c:pt idx="1">
                  <c:v>1.7389126652282193E-3</c:v>
                </c:pt>
                <c:pt idx="2">
                  <c:v>9.4584236581102591E-4</c:v>
                </c:pt>
                <c:pt idx="3">
                  <c:v>1.4515869297936424E-3</c:v>
                </c:pt>
                <c:pt idx="4">
                  <c:v>1.980482893237098E-3</c:v>
                </c:pt>
                <c:pt idx="5">
                  <c:v>3.4420782507104263E-3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4-4126-B00D-8FE1C51FF9F2}"/>
            </c:ext>
          </c:extLst>
        </c:ser>
        <c:ser>
          <c:idx val="5"/>
          <c:order val="5"/>
          <c:tx>
            <c:strRef>
              <c:f>'mus-fi_inas'!$H$6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'mus-fi_inas'!$B$7:$B$12</c:f>
              <c:numCache>
                <c:formatCode>General</c:formatCode>
                <c:ptCount val="6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</c:numCache>
            </c:numRef>
          </c:cat>
          <c:val>
            <c:numRef>
              <c:f>'mus-fi_inas'!$H$7:$H$12</c:f>
              <c:numCache>
                <c:formatCode>0.0%</c:formatCode>
                <c:ptCount val="6"/>
                <c:pt idx="0">
                  <c:v>4.6384000793365875E-2</c:v>
                </c:pt>
                <c:pt idx="1">
                  <c:v>4.4823860376895959E-2</c:v>
                </c:pt>
                <c:pt idx="2">
                  <c:v>3.8879668770141408E-2</c:v>
                </c:pt>
                <c:pt idx="3">
                  <c:v>4.8390280169950284E-2</c:v>
                </c:pt>
                <c:pt idx="4">
                  <c:v>6.3162330857064491E-2</c:v>
                </c:pt>
                <c:pt idx="5">
                  <c:v>7.0261219739040995E-2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4-4126-B00D-8FE1C51FF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14944736"/>
        <c:axId val="-1114941472"/>
      </c:barChart>
      <c:catAx>
        <c:axId val="-1114944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4941472"/>
        <c:crosses val="autoZero"/>
        <c:auto val="1"/>
        <c:lblAlgn val="ctr"/>
        <c:lblOffset val="100"/>
        <c:noMultiLvlLbl val="0"/>
      </c:catAx>
      <c:valAx>
        <c:axId val="-1114941472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11494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a música a través de CDs, bluray u otros dispositivos, según tipo de razón principal y área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5448334619856444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'mus-fi_inas'!$C$26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'mus-fi_inas'!$B$27:$B$29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'mus-fi_inas'!$C$27:$C$29</c:f>
              <c:numCache>
                <c:formatCode>0.0%</c:formatCode>
                <c:ptCount val="3"/>
                <c:pt idx="0">
                  <c:v>0.78400464937412295</c:v>
                </c:pt>
                <c:pt idx="1">
                  <c:v>0.89997314828699682</c:v>
                </c:pt>
                <c:pt idx="2">
                  <c:v>0.87699232763101631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08-4BCA-B7E7-8FED405A0E97}"/>
            </c:ext>
          </c:extLst>
        </c:ser>
        <c:ser>
          <c:idx val="1"/>
          <c:order val="1"/>
          <c:tx>
            <c:strRef>
              <c:f>'mus-fi_inas'!$D$26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'mus-fi_inas'!$B$27:$B$29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'mus-fi_inas'!$D$27:$D$29</c:f>
              <c:numCache>
                <c:formatCode>0.0%</c:formatCode>
                <c:ptCount val="3"/>
                <c:pt idx="0">
                  <c:v>9.3546226476377184E-2</c:v>
                </c:pt>
                <c:pt idx="1">
                  <c:v>4.3693442055496232E-2</c:v>
                </c:pt>
                <c:pt idx="2">
                  <c:v>5.3572485992997465E-2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08-4BCA-B7E7-8FED405A0E97}"/>
            </c:ext>
          </c:extLst>
        </c:ser>
        <c:ser>
          <c:idx val="2"/>
          <c:order val="2"/>
          <c:tx>
            <c:strRef>
              <c:f>'mus-fi_inas'!$E$26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'mus-fi_inas'!$B$27:$B$29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'mus-fi_inas'!$E$27:$E$29</c:f>
              <c:numCache>
                <c:formatCode>0.0%</c:formatCode>
                <c:ptCount val="3"/>
                <c:pt idx="0">
                  <c:v>1.3471922533228075E-2</c:v>
                </c:pt>
                <c:pt idx="1">
                  <c:v>1.3143125840258322E-2</c:v>
                </c:pt>
                <c:pt idx="2">
                  <c:v>1.3208282016542111E-2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08-4BCA-B7E7-8FED405A0E97}"/>
            </c:ext>
          </c:extLst>
        </c:ser>
        <c:ser>
          <c:idx val="3"/>
          <c:order val="3"/>
          <c:tx>
            <c:strRef>
              <c:f>'mus-fi_inas'!$F$26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'mus-fi_inas'!$B$27:$B$29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'mus-fi_inas'!$F$27:$F$29</c:f>
              <c:numCache>
                <c:formatCode>0.0%</c:formatCode>
                <c:ptCount val="3"/>
                <c:pt idx="0">
                  <c:v>2.7121700112890227E-2</c:v>
                </c:pt>
                <c:pt idx="1">
                  <c:v>2.5490916526947531E-3</c:v>
                </c:pt>
                <c:pt idx="2">
                  <c:v>7.4185051255486953E-3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08-4BCA-B7E7-8FED405A0E97}"/>
            </c:ext>
          </c:extLst>
        </c:ser>
        <c:ser>
          <c:idx val="4"/>
          <c:order val="4"/>
          <c:tx>
            <c:strRef>
              <c:f>'mus-fi_inas'!$G$26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'mus-fi_inas'!$B$27:$B$29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'mus-fi_inas'!$G$27:$G$29</c:f>
              <c:numCache>
                <c:formatCode>0.0%</c:formatCode>
                <c:ptCount val="3"/>
                <c:pt idx="0">
                  <c:v>4.948141471341462E-3</c:v>
                </c:pt>
                <c:pt idx="1">
                  <c:v>1.8006849776436077E-3</c:v>
                </c:pt>
                <c:pt idx="2">
                  <c:v>2.4243984405295451E-3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08-4BCA-B7E7-8FED405A0E97}"/>
            </c:ext>
          </c:extLst>
        </c:ser>
        <c:ser>
          <c:idx val="5"/>
          <c:order val="5"/>
          <c:tx>
            <c:strRef>
              <c:f>'mus-fi_inas'!$H$26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'mus-fi_inas'!$B$27:$B$29</c:f>
              <c:strCache>
                <c:ptCount val="3"/>
                <c:pt idx="0">
                  <c:v>Rural</c:v>
                </c:pt>
                <c:pt idx="1">
                  <c:v>Urbano</c:v>
                </c:pt>
                <c:pt idx="2">
                  <c:v>Nacional</c:v>
                </c:pt>
              </c:strCache>
            </c:strRef>
          </c:cat>
          <c:val>
            <c:numRef>
              <c:f>'mus-fi_inas'!$H$27:$H$29</c:f>
              <c:numCache>
                <c:formatCode>0.0%</c:formatCode>
                <c:ptCount val="3"/>
                <c:pt idx="0">
                  <c:v>7.6907360032040115E-2</c:v>
                </c:pt>
                <c:pt idx="1">
                  <c:v>3.8840507186910317E-2</c:v>
                </c:pt>
                <c:pt idx="2">
                  <c:v>4.6384000793365875E-2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08-4BCA-B7E7-8FED405A0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14942016"/>
        <c:axId val="-1114940928"/>
      </c:barChart>
      <c:catAx>
        <c:axId val="-1114942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4940928"/>
        <c:crosses val="autoZero"/>
        <c:auto val="1"/>
        <c:lblAlgn val="ctr"/>
        <c:lblOffset val="100"/>
        <c:noMultiLvlLbl val="0"/>
      </c:catAx>
      <c:valAx>
        <c:axId val="-1114940928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11494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000" b="1" i="1"/>
              <a:t>Porcentaje de la población mayor de 14 años que durante los últimos 12 meses NO ha accedido a música a través de CDs, bluray u otros dispositivos, según tipo de razón principal y región natural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1708630125795119"/>
          <c:y val="0.2371287367883812"/>
          <c:w val="0.79675984811717415"/>
          <c:h val="0.555927357984300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'mus-fi_inas'!$C$46</c:f>
              <c:strCache>
                <c:ptCount val="1"/>
                <c:pt idx="0">
                  <c:v>Falta de interés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'mus-fi_inas'!$B$47:$B$50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'mus-fi_inas'!$C$47:$C$50</c:f>
              <c:numCache>
                <c:formatCode>0.0%</c:formatCode>
                <c:ptCount val="4"/>
                <c:pt idx="0">
                  <c:v>0.806675355922019</c:v>
                </c:pt>
                <c:pt idx="1">
                  <c:v>0.84267870775386866</c:v>
                </c:pt>
                <c:pt idx="2">
                  <c:v>0.90860222366929921</c:v>
                </c:pt>
                <c:pt idx="3">
                  <c:v>0.87699232763101631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B-4EFC-A0C0-73BDA53553B0}"/>
            </c:ext>
          </c:extLst>
        </c:ser>
        <c:ser>
          <c:idx val="1"/>
          <c:order val="1"/>
          <c:tx>
            <c:strRef>
              <c:f>'mus-fi_inas'!$D$46</c:f>
              <c:strCache>
                <c:ptCount val="1"/>
                <c:pt idx="0">
                  <c:v>Falta de dinero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'mus-fi_inas'!$B$47:$B$50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'mus-fi_inas'!$D$47:$D$50</c:f>
              <c:numCache>
                <c:formatCode>0.0%</c:formatCode>
                <c:ptCount val="4"/>
                <c:pt idx="0">
                  <c:v>6.7890848509511284E-2</c:v>
                </c:pt>
                <c:pt idx="1">
                  <c:v>6.1513821562672648E-2</c:v>
                </c:pt>
                <c:pt idx="2">
                  <c:v>4.664828803121656E-2</c:v>
                </c:pt>
                <c:pt idx="3">
                  <c:v>5.3572485992997465E-2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B-4EFC-A0C0-73BDA53553B0}"/>
            </c:ext>
          </c:extLst>
        </c:ser>
        <c:ser>
          <c:idx val="2"/>
          <c:order val="2"/>
          <c:tx>
            <c:strRef>
              <c:f>'mus-fi_inas'!$E$46</c:f>
              <c:strCache>
                <c:ptCount val="1"/>
                <c:pt idx="0">
                  <c:v>Falta de tiempo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'mus-fi_inas'!$B$47:$B$50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'mus-fi_inas'!$E$47:$E$50</c:f>
              <c:numCache>
                <c:formatCode>0.0%</c:formatCode>
                <c:ptCount val="4"/>
                <c:pt idx="0">
                  <c:v>1.6222525630850321E-2</c:v>
                </c:pt>
                <c:pt idx="1">
                  <c:v>1.2374557513163747E-2</c:v>
                </c:pt>
                <c:pt idx="2">
                  <c:v>1.3030954538336937E-2</c:v>
                </c:pt>
                <c:pt idx="3">
                  <c:v>1.3208282016542111E-2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2B-4EFC-A0C0-73BDA53553B0}"/>
            </c:ext>
          </c:extLst>
        </c:ser>
        <c:ser>
          <c:idx val="3"/>
          <c:order val="3"/>
          <c:tx>
            <c:strRef>
              <c:f>'mus-fi_inas'!$F$46</c:f>
              <c:strCache>
                <c:ptCount val="1"/>
                <c:pt idx="0">
                  <c:v>No hay ofertas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'mus-fi_inas'!$B$47:$B$50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'mus-fi_inas'!$F$47:$F$50</c:f>
              <c:numCache>
                <c:formatCode>0.0%</c:formatCode>
                <c:ptCount val="4"/>
                <c:pt idx="0">
                  <c:v>1.2194068057264603E-2</c:v>
                </c:pt>
                <c:pt idx="1">
                  <c:v>1.6230562158042829E-2</c:v>
                </c:pt>
                <c:pt idx="2">
                  <c:v>1.9595663810146732E-3</c:v>
                </c:pt>
                <c:pt idx="3">
                  <c:v>7.4185051255486953E-3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2B-4EFC-A0C0-73BDA53553B0}"/>
            </c:ext>
          </c:extLst>
        </c:ser>
        <c:ser>
          <c:idx val="4"/>
          <c:order val="4"/>
          <c:tx>
            <c:strRef>
              <c:f>'mus-fi_inas'!$G$46</c:f>
              <c:strCache>
                <c:ptCount val="1"/>
                <c:pt idx="0">
                  <c:v>No tiene información oportuna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'mus-fi_inas'!$B$47:$B$50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'mus-fi_inas'!$G$47:$G$50</c:f>
              <c:numCache>
                <c:formatCode>0.0%</c:formatCode>
                <c:ptCount val="4"/>
                <c:pt idx="0">
                  <c:v>2.6742067529070051E-3</c:v>
                </c:pt>
                <c:pt idx="1">
                  <c:v>4.5511797809581773E-3</c:v>
                </c:pt>
                <c:pt idx="2">
                  <c:v>1.28759735580278E-3</c:v>
                </c:pt>
                <c:pt idx="3">
                  <c:v>2.4243984405295451E-3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2B-4EFC-A0C0-73BDA53553B0}"/>
            </c:ext>
          </c:extLst>
        </c:ser>
        <c:ser>
          <c:idx val="5"/>
          <c:order val="5"/>
          <c:tx>
            <c:strRef>
              <c:f>'mus-fi_inas'!$H$46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'mus-fi_inas'!$B$47:$B$50</c:f>
              <c:strCache>
                <c:ptCount val="4"/>
                <c:pt idx="0">
                  <c:v>Selva</c:v>
                </c:pt>
                <c:pt idx="1">
                  <c:v>Sierra</c:v>
                </c:pt>
                <c:pt idx="2">
                  <c:v>Costa</c:v>
                </c:pt>
                <c:pt idx="3">
                  <c:v>Nacional</c:v>
                </c:pt>
              </c:strCache>
            </c:strRef>
          </c:cat>
          <c:val>
            <c:numRef>
              <c:f>'mus-fi_inas'!$H$47:$H$50</c:f>
              <c:numCache>
                <c:formatCode>0.0%</c:formatCode>
                <c:ptCount val="4"/>
                <c:pt idx="0">
                  <c:v>9.434299512744776E-2</c:v>
                </c:pt>
                <c:pt idx="1">
                  <c:v>6.2651171231293906E-2</c:v>
                </c:pt>
                <c:pt idx="2">
                  <c:v>2.8471370024329864E-2</c:v>
                </c:pt>
                <c:pt idx="3">
                  <c:v>4.6384000793365875E-2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2B-4EFC-A0C0-73BDA5355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14946368"/>
        <c:axId val="-1114944192"/>
      </c:barChart>
      <c:catAx>
        <c:axId val="-1114946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14944192"/>
        <c:crosses val="autoZero"/>
        <c:auto val="1"/>
        <c:lblAlgn val="ctr"/>
        <c:lblOffset val="100"/>
        <c:noMultiLvlLbl val="0"/>
      </c:catAx>
      <c:valAx>
        <c:axId val="-1114944192"/>
        <c:scaling>
          <c:orientation val="minMax"/>
          <c:max val="1"/>
        </c:scaling>
        <c:delete val="1"/>
        <c:axPos val="b"/>
        <c:numFmt formatCode="0.0%" sourceLinked="1"/>
        <c:majorTickMark val="none"/>
        <c:minorTickMark val="none"/>
        <c:tickLblPos val="nextTo"/>
        <c:crossAx val="-111494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música a través de descargas o acceso por internet, según región natural (2016-2021)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2.8758205455042506E-2"/>
          <c:y val="0.34817204301075272"/>
          <c:w val="0.94248358908991503"/>
          <c:h val="0.448468038269409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'mus-vr_css'!$C$6</c:f>
              <c:strCache>
                <c:ptCount val="1"/>
                <c:pt idx="0">
                  <c:v>Costa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CC-481B-BC67-9A2B81BFFB07}"/>
                </c:ext>
              </c:extLst>
            </c:dLbl>
            <c:dLbl>
              <c:idx val="1"/>
              <c:layout>
                <c:manualLayout>
                  <c:x val="-2.09150585127582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CC-481B-BC67-9A2B81BFFB07}"/>
                </c:ext>
              </c:extLst>
            </c:dLbl>
            <c:dLbl>
              <c:idx val="2"/>
              <c:layout>
                <c:manualLayout>
                  <c:x val="-2.0915058512758187E-2"/>
                  <c:y val="8.6021505376344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CC-481B-BC67-9A2B81BFFB07}"/>
                </c:ext>
              </c:extLst>
            </c:dLbl>
            <c:dLbl>
              <c:idx val="3"/>
              <c:layout>
                <c:manualLayout>
                  <c:x val="-1.3071911570473866E-2"/>
                  <c:y val="4.3010752688171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CC-481B-BC67-9A2B81BFFB07}"/>
                </c:ext>
              </c:extLst>
            </c:dLbl>
            <c:dLbl>
              <c:idx val="4"/>
              <c:layout>
                <c:manualLayout>
                  <c:x val="-2.0915058512758187E-2"/>
                  <c:y val="8.6021505376343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CC-481B-BC67-9A2B81BFF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'mus-vr_css'!$B$7:$B$12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'mus-vr_css'!$C$7:$C$12</c:f>
              <c:numCache>
                <c:formatCode>0.0%</c:formatCode>
                <c:ptCount val="6"/>
                <c:pt idx="0">
                  <c:v>0.4337878273366117</c:v>
                </c:pt>
                <c:pt idx="1">
                  <c:v>0.52612209593961889</c:v>
                </c:pt>
                <c:pt idx="2">
                  <c:v>0.54456430345575613</c:v>
                </c:pt>
                <c:pt idx="3">
                  <c:v>0.57718202334115387</c:v>
                </c:pt>
                <c:pt idx="4">
                  <c:v>0.59911292710917052</c:v>
                </c:pt>
                <c:pt idx="5">
                  <c:v>0.66239731560151549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CC-481B-BC67-9A2B81BFFB07}"/>
            </c:ext>
          </c:extLst>
        </c:ser>
        <c:ser>
          <c:idx val="0"/>
          <c:order val="1"/>
          <c:tx>
            <c:strRef>
              <c:f>'mus-vr_css'!$D$6</c:f>
              <c:strCache>
                <c:ptCount val="1"/>
                <c:pt idx="0">
                  <c:v>Sierra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5934260462086761E-3"/>
                  <c:y val="-7.716159702617967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CC-481B-BC67-9A2B81BFFB07}"/>
                </c:ext>
              </c:extLst>
            </c:dLbl>
            <c:dLbl>
              <c:idx val="1"/>
              <c:layout>
                <c:manualLayout>
                  <c:x val="1.518685209241733E-2"/>
                  <c:y val="8.41772600765806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CC-481B-BC67-9A2B81BFFB07}"/>
                </c:ext>
              </c:extLst>
            </c:dLbl>
            <c:dLbl>
              <c:idx val="2"/>
              <c:layout>
                <c:manualLayout>
                  <c:x val="1.0124568061611584E-2"/>
                  <c:y val="4.2088630038290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CC-481B-BC67-9A2B81BFFB07}"/>
                </c:ext>
              </c:extLst>
            </c:dLbl>
            <c:dLbl>
              <c:idx val="3"/>
              <c:layout>
                <c:manualLayout>
                  <c:x val="1.0124568061611584E-2"/>
                  <c:y val="8.41772600765814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CC-481B-BC67-9A2B81BFFB07}"/>
                </c:ext>
              </c:extLst>
            </c:dLbl>
            <c:dLbl>
              <c:idx val="4"/>
              <c:layout>
                <c:manualLayout>
                  <c:x val="1.013703353681889E-2"/>
                  <c:y val="8.3834414489226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CC-481B-BC67-9A2B81BFFB07}"/>
                </c:ext>
              </c:extLst>
            </c:dLbl>
            <c:dLbl>
              <c:idx val="5"/>
              <c:layout>
                <c:manualLayout>
                  <c:x val="1.0137033536818984E-2"/>
                  <c:y val="1.2575162173384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CC-481B-BC67-9A2B81BFF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'mus-vr_css'!$B$7:$B$12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'mus-vr_css'!$D$7:$D$12</c:f>
              <c:numCache>
                <c:formatCode>0.0%</c:formatCode>
                <c:ptCount val="6"/>
                <c:pt idx="0">
                  <c:v>0.27413105703806384</c:v>
                </c:pt>
                <c:pt idx="1">
                  <c:v>0.32374888219722181</c:v>
                </c:pt>
                <c:pt idx="2">
                  <c:v>0.35513687360743218</c:v>
                </c:pt>
                <c:pt idx="3">
                  <c:v>0.40574183389840618</c:v>
                </c:pt>
                <c:pt idx="4">
                  <c:v>0.43136470317180009</c:v>
                </c:pt>
                <c:pt idx="5">
                  <c:v>0.45722261518483792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CC-481B-BC67-9A2B81BFFB07}"/>
            </c:ext>
          </c:extLst>
        </c:ser>
        <c:ser>
          <c:idx val="2"/>
          <c:order val="2"/>
          <c:tx>
            <c:strRef>
              <c:f>'mus-vr_css'!$E$6</c:f>
              <c:strCache>
                <c:ptCount val="1"/>
                <c:pt idx="0">
                  <c:v>Selva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0789847848469474E-2"/>
                  <c:y val="1.22577335372146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ACC-481B-BC67-9A2B81BFFB07}"/>
                </c:ext>
              </c:extLst>
            </c:dLbl>
            <c:dLbl>
              <c:idx val="1"/>
              <c:layout>
                <c:manualLayout>
                  <c:x val="3.8549890802148802E-2"/>
                  <c:y val="1.2534457994553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CC-481B-BC67-9A2B81BFFB07}"/>
                </c:ext>
              </c:extLst>
            </c:dLbl>
            <c:dLbl>
              <c:idx val="2"/>
              <c:layout>
                <c:manualLayout>
                  <c:x val="3.6185166391695625E-2"/>
                  <c:y val="1.7019714049184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CC-481B-BC67-9A2B81BFFB07}"/>
                </c:ext>
              </c:extLst>
            </c:dLbl>
            <c:dLbl>
              <c:idx val="3"/>
              <c:layout>
                <c:manualLayout>
                  <c:x val="3.6018748786745811E-2"/>
                  <c:y val="4.11673198689486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CC-481B-BC67-9A2B81BFFB07}"/>
                </c:ext>
              </c:extLst>
            </c:dLbl>
            <c:dLbl>
              <c:idx val="4"/>
              <c:layout>
                <c:manualLayout>
                  <c:x val="3.3346051186432017E-2"/>
                  <c:y val="1.2575162173384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CC-481B-BC67-9A2B81BFFB07}"/>
                </c:ext>
              </c:extLst>
            </c:dLbl>
            <c:dLbl>
              <c:idx val="5"/>
              <c:layout>
                <c:manualLayout>
                  <c:x val="3.2945358994661507E-2"/>
                  <c:y val="8.3834414489227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ACC-481B-BC67-9A2B81BFF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'mus-vr_css'!$B$7:$B$12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'mus-vr_css'!$E$7:$E$12</c:f>
              <c:numCache>
                <c:formatCode>0.0%</c:formatCode>
                <c:ptCount val="6"/>
                <c:pt idx="0">
                  <c:v>0.25165835604122133</c:v>
                </c:pt>
                <c:pt idx="1">
                  <c:v>0.31476829095263598</c:v>
                </c:pt>
                <c:pt idx="2">
                  <c:v>0.33912970081343025</c:v>
                </c:pt>
                <c:pt idx="3">
                  <c:v>0.39006403917958826</c:v>
                </c:pt>
                <c:pt idx="4">
                  <c:v>0.41409308532031758</c:v>
                </c:pt>
                <c:pt idx="5">
                  <c:v>0.45715635968478818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ACC-481B-BC67-9A2B81BFF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8099552"/>
        <c:axId val="-198102816"/>
      </c:barChart>
      <c:catAx>
        <c:axId val="-19809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98102816"/>
        <c:crosses val="autoZero"/>
        <c:auto val="1"/>
        <c:lblAlgn val="ctr"/>
        <c:lblOffset val="100"/>
        <c:noMultiLvlLbl val="0"/>
      </c:catAx>
      <c:valAx>
        <c:axId val="-19810281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9809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Población mayor de 14 años que durante los últimos 12 meses ha accedido a música a través de descargas o acceso por internet, según departamento (2021)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18985936132983378"/>
          <c:y val="0.13434611439237806"/>
          <c:w val="0.74347397200349952"/>
          <c:h val="0.839551152574865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'mus-vr_dep'!$B$5:$D$5</c:f>
              <c:strCache>
                <c:ptCount val="1"/>
                <c:pt idx="0">
                  <c:v>Población mayor de 14 años que durante los últimos 12 meses ha accedido a música a través de descargas o acceso por internet, según departamento (2020-2021)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'mus-vr_dep'!$B$7:$B$31</c:f>
              <c:strCache>
                <c:ptCount val="25"/>
                <c:pt idx="0">
                  <c:v>Madre de Dios</c:v>
                </c:pt>
                <c:pt idx="1">
                  <c:v>Tumbes</c:v>
                </c:pt>
                <c:pt idx="2">
                  <c:v>Moquegua</c:v>
                </c:pt>
                <c:pt idx="3">
                  <c:v>Amazonas</c:v>
                </c:pt>
                <c:pt idx="4">
                  <c:v>Pasco</c:v>
                </c:pt>
                <c:pt idx="5">
                  <c:v>Ucayali</c:v>
                </c:pt>
                <c:pt idx="6">
                  <c:v>Huánuco</c:v>
                </c:pt>
                <c:pt idx="7">
                  <c:v>Apurimac</c:v>
                </c:pt>
                <c:pt idx="8">
                  <c:v>Huancavelica</c:v>
                </c:pt>
                <c:pt idx="9">
                  <c:v>Tacna</c:v>
                </c:pt>
                <c:pt idx="10">
                  <c:v>Ayacucho</c:v>
                </c:pt>
                <c:pt idx="11">
                  <c:v>Loreto</c:v>
                </c:pt>
                <c:pt idx="12">
                  <c:v>Ancash</c:v>
                </c:pt>
                <c:pt idx="13">
                  <c:v>Ica</c:v>
                </c:pt>
                <c:pt idx="14">
                  <c:v>San Martín</c:v>
                </c:pt>
                <c:pt idx="15">
                  <c:v>Cajamarca</c:v>
                </c:pt>
                <c:pt idx="16">
                  <c:v>Cusco</c:v>
                </c:pt>
                <c:pt idx="17">
                  <c:v>Junín</c:v>
                </c:pt>
                <c:pt idx="18">
                  <c:v>Lambayeque</c:v>
                </c:pt>
                <c:pt idx="19">
                  <c:v>Puno</c:v>
                </c:pt>
                <c:pt idx="20">
                  <c:v>Callao</c:v>
                </c:pt>
                <c:pt idx="21">
                  <c:v>Piura</c:v>
                </c:pt>
                <c:pt idx="22">
                  <c:v>Arequipa</c:v>
                </c:pt>
                <c:pt idx="23">
                  <c:v>La Libertad</c:v>
                </c:pt>
                <c:pt idx="24">
                  <c:v>Lima</c:v>
                </c:pt>
              </c:strCache>
            </c:strRef>
          </c:cat>
          <c:val>
            <c:numRef>
              <c:f>'mus-vr_dep'!$D$7:$D$31</c:f>
              <c:numCache>
                <c:formatCode>#,##0</c:formatCode>
                <c:ptCount val="25"/>
                <c:pt idx="0">
                  <c:v>86354.4921875</c:v>
                </c:pt>
                <c:pt idx="1">
                  <c:v>91665.6015625</c:v>
                </c:pt>
                <c:pt idx="2">
                  <c:v>95493.59375</c:v>
                </c:pt>
                <c:pt idx="3">
                  <c:v>109546.0703125</c:v>
                </c:pt>
                <c:pt idx="4">
                  <c:v>111593.78125</c:v>
                </c:pt>
                <c:pt idx="5">
                  <c:v>162793.765625</c:v>
                </c:pt>
                <c:pt idx="6">
                  <c:v>180633.234375</c:v>
                </c:pt>
                <c:pt idx="7">
                  <c:v>182149.046875</c:v>
                </c:pt>
                <c:pt idx="8">
                  <c:v>183804.015625</c:v>
                </c:pt>
                <c:pt idx="9">
                  <c:v>204360.078125</c:v>
                </c:pt>
                <c:pt idx="10">
                  <c:v>225968.078125</c:v>
                </c:pt>
                <c:pt idx="11">
                  <c:v>300149.4375</c:v>
                </c:pt>
                <c:pt idx="12">
                  <c:v>312157.6875</c:v>
                </c:pt>
                <c:pt idx="13">
                  <c:v>382358.8125</c:v>
                </c:pt>
                <c:pt idx="14">
                  <c:v>394372.34375</c:v>
                </c:pt>
                <c:pt idx="15">
                  <c:v>422966.59375</c:v>
                </c:pt>
                <c:pt idx="16">
                  <c:v>540766.25</c:v>
                </c:pt>
                <c:pt idx="17">
                  <c:v>558002.6875</c:v>
                </c:pt>
                <c:pt idx="18">
                  <c:v>575705.25</c:v>
                </c:pt>
                <c:pt idx="19">
                  <c:v>579291.1875</c:v>
                </c:pt>
                <c:pt idx="20">
                  <c:v>602920.0625</c:v>
                </c:pt>
                <c:pt idx="21">
                  <c:v>635903.375</c:v>
                </c:pt>
                <c:pt idx="22">
                  <c:v>707451.0625</c:v>
                </c:pt>
                <c:pt idx="23">
                  <c:v>885960.75</c:v>
                </c:pt>
                <c:pt idx="24">
                  <c:v>6308909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1-4F49-B60A-285797EFA7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-198102272"/>
        <c:axId val="-1121303104"/>
      </c:barChart>
      <c:catAx>
        <c:axId val="-198102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1303104"/>
        <c:crosses val="autoZero"/>
        <c:auto val="1"/>
        <c:lblAlgn val="ctr"/>
        <c:lblOffset val="100"/>
        <c:noMultiLvlLbl val="0"/>
      </c:catAx>
      <c:valAx>
        <c:axId val="-1121303104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-198102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música a través de descargas o acceso por internet, según sexo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0374775151651011E-2"/>
          <c:y val="0.47889477688663079"/>
          <c:w val="0.93925044969669802"/>
          <c:h val="0.396070246205988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'mus-vr_carac'!$C$6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'mus-vr_carac'!$B$7:$B$8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'mus-vr_carac'!$C$7:$C$8</c:f>
              <c:numCache>
                <c:formatCode>0.0%</c:formatCode>
                <c:ptCount val="2"/>
                <c:pt idx="0">
                  <c:v>0.56572851708220484</c:v>
                </c:pt>
                <c:pt idx="1">
                  <c:v>0.48992326939396713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7-4472-AF28-A897FB83A0C2}"/>
            </c:ext>
          </c:extLst>
        </c:ser>
        <c:ser>
          <c:idx val="0"/>
          <c:order val="1"/>
          <c:tx>
            <c:strRef>
              <c:f>'mus-vr_carac'!$D$6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'mus-vr_carac'!$D$7:$D$8</c:f>
              <c:numCache>
                <c:formatCode>0.0%</c:formatCode>
                <c:ptCount val="2"/>
                <c:pt idx="0">
                  <c:v>0.61164606391136267</c:v>
                </c:pt>
                <c:pt idx="1">
                  <c:v>0.54341995790372721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7-4472-AF28-A897FB83A0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21303648"/>
        <c:axId val="-1121307456"/>
      </c:barChart>
      <c:catAx>
        <c:axId val="-112130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1307456"/>
        <c:crosses val="autoZero"/>
        <c:auto val="1"/>
        <c:lblAlgn val="ctr"/>
        <c:lblOffset val="100"/>
        <c:noMultiLvlLbl val="0"/>
      </c:catAx>
      <c:valAx>
        <c:axId val="-1121307456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2130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música a través de descargas o acceso por internet, según edad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'mus-vr_carac'!$C$20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8261089739520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32-4958-882E-A5F5D6235E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'mus-vr_carac'!$B$21:$B$24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 más años</c:v>
                </c:pt>
              </c:strCache>
            </c:strRef>
          </c:cat>
          <c:val>
            <c:numRef>
              <c:f>'mus-vr_carac'!$C$21:$C$24</c:f>
              <c:numCache>
                <c:formatCode>0.0%</c:formatCode>
                <c:ptCount val="4"/>
                <c:pt idx="0">
                  <c:v>0.7913</c:v>
                </c:pt>
                <c:pt idx="1">
                  <c:v>0.82410000000000005</c:v>
                </c:pt>
                <c:pt idx="2">
                  <c:v>0.5071</c:v>
                </c:pt>
                <c:pt idx="3">
                  <c:v>0.1749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32-4958-882E-A5F5D6235E4A}"/>
            </c:ext>
          </c:extLst>
        </c:ser>
        <c:ser>
          <c:idx val="0"/>
          <c:order val="1"/>
          <c:tx>
            <c:strRef>
              <c:f>'mus-vr_carac'!$D$20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175550946943313E-2"/>
                  <c:y val="5.85466868337721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32-4958-882E-A5F5D6235E4A}"/>
                </c:ext>
              </c:extLst>
            </c:dLbl>
            <c:dLbl>
              <c:idx val="2"/>
              <c:layout>
                <c:manualLayout>
                  <c:x val="5.8777547347165652E-3"/>
                  <c:y val="5.85466868337721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32-4958-882E-A5F5D6235E4A}"/>
                </c:ext>
              </c:extLst>
            </c:dLbl>
            <c:dLbl>
              <c:idx val="3"/>
              <c:layout>
                <c:manualLayout>
                  <c:x val="1.1755509469433023E-2"/>
                  <c:y val="5.85466868337721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32-4958-882E-A5F5D6235E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'mus-vr_carac'!$D$21:$D$24</c:f>
              <c:numCache>
                <c:formatCode>0.0%</c:formatCode>
                <c:ptCount val="4"/>
                <c:pt idx="0">
                  <c:v>0.83652323302684883</c:v>
                </c:pt>
                <c:pt idx="1">
                  <c:v>0.83518761819425713</c:v>
                </c:pt>
                <c:pt idx="2">
                  <c:v>0.57069722652334731</c:v>
                </c:pt>
                <c:pt idx="3">
                  <c:v>0.22574145701165607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32-4958-882E-A5F5D6235E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21306912"/>
        <c:axId val="-1121302560"/>
      </c:barChart>
      <c:catAx>
        <c:axId val="-112130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1302560"/>
        <c:crosses val="autoZero"/>
        <c:auto val="1"/>
        <c:lblAlgn val="ctr"/>
        <c:lblOffset val="100"/>
        <c:noMultiLvlLbl val="0"/>
      </c:catAx>
      <c:valAx>
        <c:axId val="-112130256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21306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música a través de descargas o acceso por internet, según nivel educativo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'mus-vr_carac'!$C$34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8767035210014647E-3"/>
                  <c:y val="-1.071483798949594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53-4339-8F89-26AC4F95A28D}"/>
                </c:ext>
              </c:extLst>
            </c:dLbl>
            <c:dLbl>
              <c:idx val="1"/>
              <c:layout>
                <c:manualLayout>
                  <c:x val="-1.175340704200292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53-4339-8F89-26AC4F95A28D}"/>
                </c:ext>
              </c:extLst>
            </c:dLbl>
            <c:dLbl>
              <c:idx val="2"/>
              <c:layout>
                <c:manualLayout>
                  <c:x val="-2.056846232350518E-2"/>
                  <c:y val="5.84452460084658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53-4339-8F89-26AC4F95A28D}"/>
                </c:ext>
              </c:extLst>
            </c:dLbl>
            <c:dLbl>
              <c:idx val="3"/>
              <c:layout>
                <c:manualLayout>
                  <c:x val="-1.763011056300439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53-4339-8F89-26AC4F95A28D}"/>
                </c:ext>
              </c:extLst>
            </c:dLbl>
            <c:dLbl>
              <c:idx val="4"/>
              <c:layout>
                <c:manualLayout>
                  <c:x val="-1.4691758802503769E-2"/>
                  <c:y val="5.84452460084663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53-4339-8F89-26AC4F95A28D}"/>
                </c:ext>
              </c:extLst>
            </c:dLbl>
            <c:dLbl>
              <c:idx val="5"/>
              <c:layout>
                <c:manualLayout>
                  <c:x val="-1.7630110563004394E-2"/>
                  <c:y val="5.84452460084658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53-4339-8F89-26AC4F95A2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'mus-vr_carac'!$B$35:$B$40</c:f>
              <c:strCache>
                <c:ptCount val="6"/>
                <c:pt idx="0">
                  <c:v>Sin nivel</c:v>
                </c:pt>
                <c:pt idx="1">
                  <c:v>Educación primaria</c:v>
                </c:pt>
                <c:pt idx="2">
                  <c:v>Educación secundaria</c:v>
                </c:pt>
                <c:pt idx="3">
                  <c:v>Superior no universitaria</c:v>
                </c:pt>
                <c:pt idx="4">
                  <c:v>Superior universitaria</c:v>
                </c:pt>
                <c:pt idx="5">
                  <c:v>Posgrado</c:v>
                </c:pt>
              </c:strCache>
            </c:strRef>
          </c:cat>
          <c:val>
            <c:numRef>
              <c:f>'mus-vr_carac'!$C$35:$C$40</c:f>
              <c:numCache>
                <c:formatCode>0.0%</c:formatCode>
                <c:ptCount val="6"/>
                <c:pt idx="0">
                  <c:v>9.7299764826030474E-3</c:v>
                </c:pt>
                <c:pt idx="1">
                  <c:v>0.13692338320588421</c:v>
                </c:pt>
                <c:pt idx="2">
                  <c:v>0.5858999647945734</c:v>
                </c:pt>
                <c:pt idx="3">
                  <c:v>0.72186304881409746</c:v>
                </c:pt>
                <c:pt idx="4">
                  <c:v>0.79738934694284291</c:v>
                </c:pt>
                <c:pt idx="5">
                  <c:v>0.74477801391475873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53-4339-8F89-26AC4F95A28D}"/>
            </c:ext>
          </c:extLst>
        </c:ser>
        <c:ser>
          <c:idx val="0"/>
          <c:order val="1"/>
          <c:tx>
            <c:strRef>
              <c:f>'mus-vr_carac'!$D$34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4691758802503648E-2"/>
                  <c:y val="-1.0714837989495946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53-4339-8F89-26AC4F95A28D}"/>
                </c:ext>
              </c:extLst>
            </c:dLbl>
            <c:dLbl>
              <c:idx val="1"/>
              <c:layout>
                <c:manualLayout>
                  <c:x val="2.056846232350512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53-4339-8F89-26AC4F95A28D}"/>
                </c:ext>
              </c:extLst>
            </c:dLbl>
            <c:dLbl>
              <c:idx val="2"/>
              <c:layout>
                <c:manualLayout>
                  <c:x val="2.9383517605007323E-3"/>
                  <c:y val="-5.357418994747972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53-4339-8F89-26AC4F95A28D}"/>
                </c:ext>
              </c:extLst>
            </c:dLbl>
            <c:dLbl>
              <c:idx val="3"/>
              <c:layout>
                <c:manualLayout>
                  <c:x val="5.8767035210014647E-3"/>
                  <c:y val="-5.357418994747972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53-4339-8F89-26AC4F95A28D}"/>
                </c:ext>
              </c:extLst>
            </c:dLbl>
            <c:dLbl>
              <c:idx val="4"/>
              <c:layout>
                <c:manualLayout>
                  <c:x val="1.469175880250366E-2"/>
                  <c:y val="-5.84452460084658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53-4339-8F89-26AC4F95A28D}"/>
                </c:ext>
              </c:extLst>
            </c:dLbl>
            <c:dLbl>
              <c:idx val="5"/>
              <c:layout>
                <c:manualLayout>
                  <c:x val="1.175340704200282E-2"/>
                  <c:y val="-5.357418994747972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53-4339-8F89-26AC4F95A2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'mus-vr_carac'!$D$35:$D$40</c:f>
              <c:numCache>
                <c:formatCode>0.0%</c:formatCode>
                <c:ptCount val="6"/>
                <c:pt idx="0">
                  <c:v>2.3577859412506844E-2</c:v>
                </c:pt>
                <c:pt idx="1">
                  <c:v>0.16492043570215223</c:v>
                </c:pt>
                <c:pt idx="2">
                  <c:v>0.657500200655318</c:v>
                </c:pt>
                <c:pt idx="3">
                  <c:v>0.74443675069808413</c:v>
                </c:pt>
                <c:pt idx="4">
                  <c:v>0.82312978059200959</c:v>
                </c:pt>
                <c:pt idx="5">
                  <c:v>0.81860286593042852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653-4339-8F89-26AC4F95A2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21302016"/>
        <c:axId val="-1121301472"/>
      </c:barChart>
      <c:catAx>
        <c:axId val="-112130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1301472"/>
        <c:crosses val="autoZero"/>
        <c:auto val="1"/>
        <c:lblAlgn val="ctr"/>
        <c:lblOffset val="100"/>
        <c:noMultiLvlLbl val="0"/>
      </c:catAx>
      <c:valAx>
        <c:axId val="-11213014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2130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música a través de descargas o acceso por internet, según lengua materna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'mus-vr_carac'!$C$48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'mus-vr_carac'!$B$49:$B$52</c:f>
              <c:strCache>
                <c:ptCount val="4"/>
                <c:pt idx="0">
                  <c:v>Castellano</c:v>
                </c:pt>
                <c:pt idx="1">
                  <c:v>Aimara</c:v>
                </c:pt>
                <c:pt idx="2">
                  <c:v>Quechua</c:v>
                </c:pt>
                <c:pt idx="3">
                  <c:v>Otras lenguas</c:v>
                </c:pt>
              </c:strCache>
            </c:strRef>
          </c:cat>
          <c:val>
            <c:numRef>
              <c:f>'mus-vr_carac'!$C$49:$C$52</c:f>
              <c:numCache>
                <c:formatCode>0.0%</c:formatCode>
                <c:ptCount val="4"/>
                <c:pt idx="0">
                  <c:v>0.58093066062014498</c:v>
                </c:pt>
                <c:pt idx="1">
                  <c:v>0.24481422622925883</c:v>
                </c:pt>
                <c:pt idx="2">
                  <c:v>0.27891801202449124</c:v>
                </c:pt>
                <c:pt idx="3">
                  <c:v>0.2304073865507836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43-4C83-80A5-5D6E62856476}"/>
            </c:ext>
          </c:extLst>
        </c:ser>
        <c:ser>
          <c:idx val="0"/>
          <c:order val="1"/>
          <c:tx>
            <c:strRef>
              <c:f>'mus-vr_carac'!$D$48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8166341423115552E-3"/>
                  <c:y val="-5.364061821750196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43-4C83-80A5-5D6E628564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'mus-vr_carac'!$D$49:$D$52</c:f>
              <c:numCache>
                <c:formatCode>0.0%</c:formatCode>
                <c:ptCount val="4"/>
                <c:pt idx="0">
                  <c:v>0.62703071417559675</c:v>
                </c:pt>
                <c:pt idx="1">
                  <c:v>0.32988045059687604</c:v>
                </c:pt>
                <c:pt idx="2">
                  <c:v>0.34070368921004723</c:v>
                </c:pt>
                <c:pt idx="3">
                  <c:v>0.32286215582888922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43-4C83-80A5-5D6E628564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21300928"/>
        <c:axId val="-1121308000"/>
      </c:barChart>
      <c:catAx>
        <c:axId val="-112130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1308000"/>
        <c:crosses val="autoZero"/>
        <c:auto val="1"/>
        <c:lblAlgn val="ctr"/>
        <c:lblOffset val="100"/>
        <c:noMultiLvlLbl val="0"/>
      </c:catAx>
      <c:valAx>
        <c:axId val="-1121308000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2130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1"/>
              <a:t>Porcentaje de la población mayor de 14 años que durante los últimos 12 meses ha accedido a música a través de descargas o acceso por internet, según estrato socioeconómico (2020-2021)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'mus-vr_carac'!$C$62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46943902371859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3A-40A4-85CF-17BE916184E1}"/>
                </c:ext>
              </c:extLst>
            </c:dLbl>
            <c:dLbl>
              <c:idx val="1"/>
              <c:layout>
                <c:manualLayout>
                  <c:x val="-2.3511024379497526E-2"/>
                  <c:y val="5.8435349797684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3A-40A4-85CF-17BE916184E1}"/>
                </c:ext>
              </c:extLst>
            </c:dLbl>
            <c:dLbl>
              <c:idx val="2"/>
              <c:layout>
                <c:manualLayout>
                  <c:x val="-2.0572146332060413E-2"/>
                  <c:y val="1.16870699595369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3A-40A4-85CF-17BE916184E1}"/>
                </c:ext>
              </c:extLst>
            </c:dLbl>
            <c:dLbl>
              <c:idx val="3"/>
              <c:layout>
                <c:manualLayout>
                  <c:x val="-2.057214633206035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3A-40A4-85CF-17BE916184E1}"/>
                </c:ext>
              </c:extLst>
            </c:dLbl>
            <c:dLbl>
              <c:idx val="4"/>
              <c:layout>
                <c:manualLayout>
                  <c:x val="-2.0572146332060358E-2"/>
                  <c:y val="5.84353497976843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3A-40A4-85CF-17BE916184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'mus-vr_carac'!$B$63:$B$67</c:f>
              <c:strCache>
                <c:ptCount val="5"/>
                <c:pt idx="0">
                  <c:v>Estrato A más alto</c:v>
                </c:pt>
                <c:pt idx="1">
                  <c:v>Estrato B</c:v>
                </c:pt>
                <c:pt idx="2">
                  <c:v>Estrato C</c:v>
                </c:pt>
                <c:pt idx="3">
                  <c:v>Estrato D</c:v>
                </c:pt>
                <c:pt idx="4">
                  <c:v>Estrato E más bajo</c:v>
                </c:pt>
              </c:strCache>
            </c:strRef>
          </c:cat>
          <c:val>
            <c:numRef>
              <c:f>'mus-vr_carac'!$C$63:$C$67</c:f>
              <c:numCache>
                <c:formatCode>0.0%</c:formatCode>
                <c:ptCount val="5"/>
                <c:pt idx="0">
                  <c:v>0.65976096362337611</c:v>
                </c:pt>
                <c:pt idx="1">
                  <c:v>0.63238263281589946</c:v>
                </c:pt>
                <c:pt idx="2">
                  <c:v>0.58891055895068023</c:v>
                </c:pt>
                <c:pt idx="3">
                  <c:v>0.5805916024327018</c:v>
                </c:pt>
                <c:pt idx="4">
                  <c:v>0.53655556676794403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3A-40A4-85CF-17BE916184E1}"/>
            </c:ext>
          </c:extLst>
        </c:ser>
        <c:ser>
          <c:idx val="0"/>
          <c:order val="1"/>
          <c:tx>
            <c:strRef>
              <c:f>'mus-vr_carac'!$D$62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877756094874388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3A-40A4-85CF-17BE916184E1}"/>
                </c:ext>
              </c:extLst>
            </c:dLbl>
            <c:dLbl>
              <c:idx val="1"/>
              <c:layout>
                <c:manualLayout>
                  <c:x val="5.877756094874388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3A-40A4-85CF-17BE916184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'mus-vr_carac'!$D$63:$D$67</c:f>
              <c:numCache>
                <c:formatCode>0.0%</c:formatCode>
                <c:ptCount val="5"/>
                <c:pt idx="0">
                  <c:v>0.65991994073243077</c:v>
                </c:pt>
                <c:pt idx="1">
                  <c:v>0.66111699638219823</c:v>
                </c:pt>
                <c:pt idx="2">
                  <c:v>0.65472558812656645</c:v>
                </c:pt>
                <c:pt idx="3">
                  <c:v>0.63885678910834909</c:v>
                </c:pt>
                <c:pt idx="4">
                  <c:v>0.61558430474332571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3A-40A4-85CF-17BE916184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121306368"/>
        <c:axId val="-1121305824"/>
      </c:barChart>
      <c:catAx>
        <c:axId val="-112130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21305824"/>
        <c:crosses val="autoZero"/>
        <c:auto val="1"/>
        <c:lblAlgn val="ctr"/>
        <c:lblOffset val="100"/>
        <c:noMultiLvlLbl val="0"/>
      </c:catAx>
      <c:valAx>
        <c:axId val="-112130582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112130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2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821920</xdr:colOff>
      <xdr:row>4</xdr:row>
      <xdr:rowOff>343811</xdr:rowOff>
    </xdr:from>
    <xdr:to>
      <xdr:col>12</xdr:col>
      <xdr:colOff>208560</xdr:colOff>
      <xdr:row>17</xdr:row>
      <xdr:rowOff>160571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200187</xdr:colOff>
      <xdr:row>1</xdr:row>
      <xdr:rowOff>6457</xdr:rowOff>
    </xdr:from>
    <xdr:to>
      <xdr:col>3</xdr:col>
      <xdr:colOff>850438</xdr:colOff>
      <xdr:row>3</xdr:row>
      <xdr:rowOff>60897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00187" y="187271"/>
          <a:ext cx="3078319" cy="4160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754380</xdr:colOff>
      <xdr:row>0</xdr:row>
      <xdr:rowOff>144780</xdr:rowOff>
    </xdr:from>
    <xdr:to>
      <xdr:col>3</xdr:col>
      <xdr:colOff>529318</xdr:colOff>
      <xdr:row>3</xdr:row>
      <xdr:rowOff>12134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754380" y="144780"/>
          <a:ext cx="3013438" cy="415994"/>
        </a:xfrm>
        <a:prstGeom prst="rect">
          <a:avLst/>
        </a:prstGeom>
      </xdr:spPr>
    </xdr:pic>
    <xdr:clientData/>
  </xdr:twoCellAnchor>
  <xdr:twoCellAnchor>
    <xdr:from>
      <xdr:col>5</xdr:col>
      <xdr:colOff>7620</xdr:colOff>
      <xdr:row>4</xdr:row>
      <xdr:rowOff>106680</xdr:rowOff>
    </xdr:from>
    <xdr:to>
      <xdr:col>10</xdr:col>
      <xdr:colOff>617220</xdr:colOff>
      <xdr:row>31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9</xdr:col>
      <xdr:colOff>404166</xdr:colOff>
      <xdr:row>13</xdr:row>
      <xdr:rowOff>156222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16</xdr:row>
      <xdr:rowOff>0</xdr:rowOff>
    </xdr:from>
    <xdr:to>
      <xdr:col>9</xdr:col>
      <xdr:colOff>404166</xdr:colOff>
      <xdr:row>25</xdr:row>
      <xdr:rowOff>142111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27</xdr:row>
      <xdr:rowOff>175388</xdr:rowOff>
    </xdr:from>
    <xdr:to>
      <xdr:col>9</xdr:col>
      <xdr:colOff>404166</xdr:colOff>
      <xdr:row>37</xdr:row>
      <xdr:rowOff>126999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41</xdr:row>
      <xdr:rowOff>0</xdr:rowOff>
    </xdr:from>
    <xdr:to>
      <xdr:col>9</xdr:col>
      <xdr:colOff>404166</xdr:colOff>
      <xdr:row>50</xdr:row>
      <xdr:rowOff>142111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908167</xdr:colOff>
      <xdr:row>53</xdr:row>
      <xdr:rowOff>0</xdr:rowOff>
    </xdr:from>
    <xdr:to>
      <xdr:col>9</xdr:col>
      <xdr:colOff>303389</xdr:colOff>
      <xdr:row>62</xdr:row>
      <xdr:rowOff>120944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21465</xdr:colOff>
      <xdr:row>1</xdr:row>
      <xdr:rowOff>10732</xdr:rowOff>
    </xdr:from>
    <xdr:to>
      <xdr:col>3</xdr:col>
      <xdr:colOff>140165</xdr:colOff>
      <xdr:row>3</xdr:row>
      <xdr:rowOff>66768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50254" y="193183"/>
          <a:ext cx="3021813" cy="42093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17</xdr:col>
      <xdr:colOff>76552</xdr:colOff>
      <xdr:row>19</xdr:row>
      <xdr:rowOff>79035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24</xdr:row>
      <xdr:rowOff>61103</xdr:rowOff>
    </xdr:from>
    <xdr:to>
      <xdr:col>17</xdr:col>
      <xdr:colOff>76552</xdr:colOff>
      <xdr:row>40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1225</xdr:colOff>
      <xdr:row>44</xdr:row>
      <xdr:rowOff>42655</xdr:rowOff>
    </xdr:from>
    <xdr:to>
      <xdr:col>17</xdr:col>
      <xdr:colOff>76200</xdr:colOff>
      <xdr:row>60</xdr:row>
      <xdr:rowOff>7827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31171</xdr:colOff>
      <xdr:row>1</xdr:row>
      <xdr:rowOff>43793</xdr:rowOff>
    </xdr:from>
    <xdr:to>
      <xdr:col>4</xdr:col>
      <xdr:colOff>726966</xdr:colOff>
      <xdr:row>3</xdr:row>
      <xdr:rowOff>98856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93930" y="227724"/>
          <a:ext cx="3025588" cy="42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612269</xdr:colOff>
      <xdr:row>3</xdr:row>
      <xdr:rowOff>172552</xdr:rowOff>
    </xdr:from>
    <xdr:to>
      <xdr:col>10</xdr:col>
      <xdr:colOff>8385</xdr:colOff>
      <xdr:row>16</xdr:row>
      <xdr:rowOff>92768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213360</xdr:colOff>
      <xdr:row>1</xdr:row>
      <xdr:rowOff>15671</xdr:rowOff>
    </xdr:from>
    <xdr:to>
      <xdr:col>3</xdr:col>
      <xdr:colOff>849744</xdr:colOff>
      <xdr:row>3</xdr:row>
      <xdr:rowOff>75373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13360" y="198551"/>
          <a:ext cx="3074784" cy="4254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517696</xdr:colOff>
      <xdr:row>4</xdr:row>
      <xdr:rowOff>13753</xdr:rowOff>
    </xdr:from>
    <xdr:to>
      <xdr:col>11</xdr:col>
      <xdr:colOff>646041</xdr:colOff>
      <xdr:row>18</xdr:row>
      <xdr:rowOff>84204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185697</xdr:colOff>
      <xdr:row>0</xdr:row>
      <xdr:rowOff>179294</xdr:rowOff>
    </xdr:from>
    <xdr:to>
      <xdr:col>3</xdr:col>
      <xdr:colOff>825496</xdr:colOff>
      <xdr:row>3</xdr:row>
      <xdr:rowOff>44761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85697" y="179294"/>
          <a:ext cx="3060270" cy="422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251012</xdr:colOff>
      <xdr:row>1</xdr:row>
      <xdr:rowOff>0</xdr:rowOff>
    </xdr:from>
    <xdr:to>
      <xdr:col>3</xdr:col>
      <xdr:colOff>866606</xdr:colOff>
      <xdr:row>3</xdr:row>
      <xdr:rowOff>55519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51012" y="179294"/>
          <a:ext cx="3062959" cy="414107"/>
        </a:xfrm>
        <a:prstGeom prst="rect">
          <a:avLst/>
        </a:prstGeom>
      </xdr:spPr>
    </xdr:pic>
    <xdr:clientData/>
  </xdr:twoCellAnchor>
  <xdr:twoCellAnchor>
    <xdr:from>
      <xdr:col>5</xdr:col>
      <xdr:colOff>62752</xdr:colOff>
      <xdr:row>4</xdr:row>
      <xdr:rowOff>17929</xdr:rowOff>
    </xdr:from>
    <xdr:to>
      <xdr:col>10</xdr:col>
      <xdr:colOff>690281</xdr:colOff>
      <xdr:row>30</xdr:row>
      <xdr:rowOff>161364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13981</xdr:rowOff>
    </xdr:from>
    <xdr:to>
      <xdr:col>9</xdr:col>
      <xdr:colOff>405138</xdr:colOff>
      <xdr:row>13</xdr:row>
      <xdr:rowOff>97706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4683</xdr:colOff>
      <xdr:row>18</xdr:row>
      <xdr:rowOff>25737</xdr:rowOff>
    </xdr:from>
    <xdr:to>
      <xdr:col>9</xdr:col>
      <xdr:colOff>409821</xdr:colOff>
      <xdr:row>27</xdr:row>
      <xdr:rowOff>165388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1006678</xdr:colOff>
      <xdr:row>31</xdr:row>
      <xdr:rowOff>179473</xdr:rowOff>
    </xdr:from>
    <xdr:to>
      <xdr:col>9</xdr:col>
      <xdr:colOff>405137</xdr:colOff>
      <xdr:row>41</xdr:row>
      <xdr:rowOff>88428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46</xdr:row>
      <xdr:rowOff>53474</xdr:rowOff>
    </xdr:from>
    <xdr:to>
      <xdr:col>9</xdr:col>
      <xdr:colOff>405137</xdr:colOff>
      <xdr:row>56</xdr:row>
      <xdr:rowOff>18354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59</xdr:row>
      <xdr:rowOff>174936</xdr:rowOff>
    </xdr:from>
    <xdr:to>
      <xdr:col>9</xdr:col>
      <xdr:colOff>405137</xdr:colOff>
      <xdr:row>70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53578</xdr:colOff>
      <xdr:row>0</xdr:row>
      <xdr:rowOff>172640</xdr:rowOff>
    </xdr:from>
    <xdr:to>
      <xdr:col>3</xdr:col>
      <xdr:colOff>460818</xdr:colOff>
      <xdr:row>3</xdr:row>
      <xdr:rowOff>24793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315516" y="172640"/>
          <a:ext cx="3057417" cy="4057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</xdr:row>
      <xdr:rowOff>0</xdr:rowOff>
    </xdr:from>
    <xdr:to>
      <xdr:col>17</xdr:col>
      <xdr:colOff>716727</xdr:colOff>
      <xdr:row>18</xdr:row>
      <xdr:rowOff>132624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21</xdr:row>
      <xdr:rowOff>39585</xdr:rowOff>
    </xdr:from>
    <xdr:to>
      <xdr:col>17</xdr:col>
      <xdr:colOff>716727</xdr:colOff>
      <xdr:row>36</xdr:row>
      <xdr:rowOff>23767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17</xdr:col>
      <xdr:colOff>716727</xdr:colOff>
      <xdr:row>54</xdr:row>
      <xdr:rowOff>13870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162278</xdr:colOff>
      <xdr:row>0</xdr:row>
      <xdr:rowOff>162278</xdr:rowOff>
    </xdr:from>
    <xdr:to>
      <xdr:col>4</xdr:col>
      <xdr:colOff>630994</xdr:colOff>
      <xdr:row>3</xdr:row>
      <xdr:rowOff>20689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62278" y="162278"/>
          <a:ext cx="3051049" cy="4087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434340</xdr:colOff>
      <xdr:row>4</xdr:row>
      <xdr:rowOff>213360</xdr:rowOff>
    </xdr:from>
    <xdr:to>
      <xdr:col>13</xdr:col>
      <xdr:colOff>359460</xdr:colOff>
      <xdr:row>17</xdr:row>
      <xdr:rowOff>174900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1010</xdr:colOff>
      <xdr:row>0</xdr:row>
      <xdr:rowOff>167640</xdr:rowOff>
    </xdr:from>
    <xdr:to>
      <xdr:col>3</xdr:col>
      <xdr:colOff>883920</xdr:colOff>
      <xdr:row>3</xdr:row>
      <xdr:rowOff>41082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30550" y="167640"/>
          <a:ext cx="3046990" cy="4220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64528</xdr:colOff>
      <xdr:row>4</xdr:row>
      <xdr:rowOff>18168</xdr:rowOff>
    </xdr:from>
    <xdr:to>
      <xdr:col>10</xdr:col>
      <xdr:colOff>774107</xdr:colOff>
      <xdr:row>16</xdr:row>
      <xdr:rowOff>171010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242755</xdr:colOff>
      <xdr:row>1</xdr:row>
      <xdr:rowOff>0</xdr:rowOff>
    </xdr:from>
    <xdr:to>
      <xdr:col>3</xdr:col>
      <xdr:colOff>1005840</xdr:colOff>
      <xdr:row>3</xdr:row>
      <xdr:rowOff>51968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42755" y="179717"/>
          <a:ext cx="3035283" cy="4114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11</xdr:col>
      <xdr:colOff>732702</xdr:colOff>
      <xdr:row>17</xdr:row>
      <xdr:rowOff>140919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178487</xdr:colOff>
      <xdr:row>1</xdr:row>
      <xdr:rowOff>6866</xdr:rowOff>
    </xdr:from>
    <xdr:to>
      <xdr:col>3</xdr:col>
      <xdr:colOff>921165</xdr:colOff>
      <xdr:row>3</xdr:row>
      <xdr:rowOff>57100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178487" y="192217"/>
          <a:ext cx="3021813" cy="420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M14"/>
  <sheetViews>
    <sheetView showGridLines="0" tabSelected="1" zoomScaleNormal="100" workbookViewId="0">
      <selection activeCell="C8" sqref="C8"/>
    </sheetView>
  </sheetViews>
  <sheetFormatPr baseColWidth="10" defaultRowHeight="14.4" x14ac:dyDescent="0.3"/>
  <cols>
    <col min="1" max="1" width="3.77734375" customWidth="1"/>
    <col min="2" max="6" width="15.77734375" customWidth="1"/>
    <col min="7" max="7" width="19.33203125" customWidth="1"/>
  </cols>
  <sheetData>
    <row r="5" spans="2:13" ht="55.2" customHeight="1" x14ac:dyDescent="0.3">
      <c r="B5" s="65" t="s">
        <v>43</v>
      </c>
      <c r="C5" s="65"/>
      <c r="D5" s="65"/>
      <c r="E5" s="65"/>
      <c r="F5" s="65"/>
    </row>
    <row r="6" spans="2:13" x14ac:dyDescent="0.3">
      <c r="B6" s="66" t="s">
        <v>0</v>
      </c>
      <c r="C6" s="68" t="s">
        <v>64</v>
      </c>
      <c r="D6" s="69"/>
      <c r="E6" s="70"/>
      <c r="F6" s="66" t="s">
        <v>65</v>
      </c>
    </row>
    <row r="7" spans="2:13" x14ac:dyDescent="0.3">
      <c r="B7" s="67"/>
      <c r="C7" s="39" t="s">
        <v>99</v>
      </c>
      <c r="D7" s="22" t="s">
        <v>66</v>
      </c>
      <c r="E7" s="40" t="s">
        <v>67</v>
      </c>
      <c r="F7" s="67"/>
    </row>
    <row r="8" spans="2:13" x14ac:dyDescent="0.3">
      <c r="B8" s="19">
        <v>2016</v>
      </c>
      <c r="C8" s="41">
        <v>8564458</v>
      </c>
      <c r="D8" s="45">
        <v>0.36333964366701621</v>
      </c>
      <c r="E8" s="15" t="s">
        <v>68</v>
      </c>
      <c r="F8" s="15">
        <v>0.63666035633298379</v>
      </c>
    </row>
    <row r="9" spans="2:13" x14ac:dyDescent="0.3">
      <c r="B9" s="20">
        <v>2017</v>
      </c>
      <c r="C9" s="42">
        <v>10597504</v>
      </c>
      <c r="D9" s="46">
        <v>0.43889006431558453</v>
      </c>
      <c r="E9" s="16">
        <v>0.23738174674918133</v>
      </c>
      <c r="F9" s="16">
        <v>0.56110993568441547</v>
      </c>
    </row>
    <row r="10" spans="2:13" x14ac:dyDescent="0.3">
      <c r="B10" s="20">
        <v>2018</v>
      </c>
      <c r="C10" s="42">
        <v>11429232</v>
      </c>
      <c r="D10" s="46">
        <v>0.46235416639329513</v>
      </c>
      <c r="E10" s="16">
        <v>7.8483386276617592E-2</v>
      </c>
      <c r="F10" s="16">
        <v>0.53764583360670493</v>
      </c>
    </row>
    <row r="11" spans="2:13" x14ac:dyDescent="0.3">
      <c r="B11" s="20">
        <v>2019</v>
      </c>
      <c r="C11" s="42">
        <v>12628206</v>
      </c>
      <c r="D11" s="46">
        <v>0.50259566193392846</v>
      </c>
      <c r="E11" s="16">
        <v>0.10490416153946303</v>
      </c>
      <c r="F11" s="16">
        <v>0.49740433806607154</v>
      </c>
    </row>
    <row r="12" spans="2:13" x14ac:dyDescent="0.3">
      <c r="B12" s="3">
        <v>2020</v>
      </c>
      <c r="C12" s="43">
        <v>13422091</v>
      </c>
      <c r="D12" s="46">
        <v>0.52638364264413762</v>
      </c>
      <c r="E12" s="16">
        <v>6.2866015964579608E-2</v>
      </c>
      <c r="F12" s="16">
        <v>0.47361635735586238</v>
      </c>
      <c r="M12" t="s">
        <v>26</v>
      </c>
    </row>
    <row r="13" spans="2:13" x14ac:dyDescent="0.3">
      <c r="B13" s="21">
        <v>2021</v>
      </c>
      <c r="C13" s="44">
        <v>14841276</v>
      </c>
      <c r="D13" s="47">
        <v>0.57537516837678093</v>
      </c>
      <c r="E13" s="18">
        <v>0.10573501550540822</v>
      </c>
      <c r="F13" s="18">
        <v>0.42462483162321907</v>
      </c>
    </row>
    <row r="14" spans="2:13" x14ac:dyDescent="0.3">
      <c r="B14" s="64" t="s">
        <v>25</v>
      </c>
      <c r="C14" s="64"/>
      <c r="D14" s="64"/>
      <c r="E14" s="64"/>
      <c r="F14" s="64"/>
    </row>
  </sheetData>
  <mergeCells count="5">
    <mergeCell ref="B14:F14"/>
    <mergeCell ref="B5:F5"/>
    <mergeCell ref="B6:B7"/>
    <mergeCell ref="C6:E6"/>
    <mergeCell ref="F6:F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5:D32"/>
  <sheetViews>
    <sheetView showGridLines="0" zoomScaleNormal="100" workbookViewId="0">
      <selection activeCell="D3" sqref="D3"/>
    </sheetView>
  </sheetViews>
  <sheetFormatPr baseColWidth="10" defaultRowHeight="14.4" x14ac:dyDescent="0.3"/>
  <cols>
    <col min="1" max="1" width="3.77734375" customWidth="1"/>
    <col min="2" max="4" width="18.109375" customWidth="1"/>
  </cols>
  <sheetData>
    <row r="5" spans="2:4" ht="53.4" customHeight="1" x14ac:dyDescent="0.3">
      <c r="B5" s="73" t="s">
        <v>98</v>
      </c>
      <c r="C5" s="73"/>
      <c r="D5" s="73"/>
    </row>
    <row r="6" spans="2:4" x14ac:dyDescent="0.3">
      <c r="B6" s="51" t="s">
        <v>69</v>
      </c>
      <c r="C6" s="52">
        <v>2020</v>
      </c>
      <c r="D6" s="53">
        <v>2021</v>
      </c>
    </row>
    <row r="7" spans="2:4" x14ac:dyDescent="0.3">
      <c r="B7" s="63" t="s">
        <v>87</v>
      </c>
      <c r="C7" s="61">
        <v>17001.37109375</v>
      </c>
      <c r="D7" s="57">
        <v>9867.4169921875</v>
      </c>
    </row>
    <row r="8" spans="2:4" x14ac:dyDescent="0.3">
      <c r="B8" s="55" t="s">
        <v>86</v>
      </c>
      <c r="C8" s="61">
        <v>13106.7578125</v>
      </c>
      <c r="D8" s="57">
        <v>10813.6064453125</v>
      </c>
    </row>
    <row r="9" spans="2:4" x14ac:dyDescent="0.3">
      <c r="B9" s="55" t="s">
        <v>79</v>
      </c>
      <c r="C9" s="61">
        <v>34334.08984375</v>
      </c>
      <c r="D9" s="57">
        <v>12358.2880859375</v>
      </c>
    </row>
    <row r="10" spans="2:4" x14ac:dyDescent="0.3">
      <c r="B10" s="55" t="s">
        <v>92</v>
      </c>
      <c r="C10" s="61">
        <v>47617.6484375</v>
      </c>
      <c r="D10" s="57">
        <v>13431.4931640625</v>
      </c>
    </row>
    <row r="11" spans="2:4" x14ac:dyDescent="0.3">
      <c r="B11" s="55" t="s">
        <v>93</v>
      </c>
      <c r="C11" s="61">
        <v>23977.994140625</v>
      </c>
      <c r="D11" s="57">
        <v>14904.59765625</v>
      </c>
    </row>
    <row r="12" spans="2:4" x14ac:dyDescent="0.3">
      <c r="B12" s="55" t="s">
        <v>88</v>
      </c>
      <c r="C12" s="61">
        <v>32325.65625</v>
      </c>
      <c r="D12" s="57">
        <v>17675.865234375</v>
      </c>
    </row>
    <row r="13" spans="2:4" x14ac:dyDescent="0.3">
      <c r="B13" s="55" t="s">
        <v>94</v>
      </c>
      <c r="C13" s="61">
        <v>35551.328125</v>
      </c>
      <c r="D13" s="57">
        <v>18053.8984375</v>
      </c>
    </row>
    <row r="14" spans="2:4" x14ac:dyDescent="0.3">
      <c r="B14" s="55" t="s">
        <v>70</v>
      </c>
      <c r="C14" s="61">
        <v>37257.66015625</v>
      </c>
      <c r="D14" s="57">
        <v>22655.908203125</v>
      </c>
    </row>
    <row r="15" spans="2:4" x14ac:dyDescent="0.3">
      <c r="B15" s="55" t="s">
        <v>78</v>
      </c>
      <c r="C15" s="61">
        <v>58498.66796875</v>
      </c>
      <c r="D15" s="57">
        <v>27489.564453125</v>
      </c>
    </row>
    <row r="16" spans="2:4" x14ac:dyDescent="0.3">
      <c r="B16" s="55" t="s">
        <v>80</v>
      </c>
      <c r="C16" s="61">
        <v>50552.35546875</v>
      </c>
      <c r="D16" s="57">
        <v>28426.73828125</v>
      </c>
    </row>
    <row r="17" spans="2:4" x14ac:dyDescent="0.3">
      <c r="B17" s="55" t="s">
        <v>74</v>
      </c>
      <c r="C17" s="61">
        <v>40263.87109375</v>
      </c>
      <c r="D17" s="57">
        <v>29140.005859375</v>
      </c>
    </row>
    <row r="18" spans="2:4" x14ac:dyDescent="0.3">
      <c r="B18" s="55" t="s">
        <v>91</v>
      </c>
      <c r="C18" s="61">
        <v>71790.71875</v>
      </c>
      <c r="D18" s="57">
        <v>32629.38671875</v>
      </c>
    </row>
    <row r="19" spans="2:4" x14ac:dyDescent="0.3">
      <c r="B19" s="55" t="s">
        <v>72</v>
      </c>
      <c r="C19" s="61">
        <v>65439.49609375</v>
      </c>
      <c r="D19" s="57">
        <v>36927.0703125</v>
      </c>
    </row>
    <row r="20" spans="2:4" x14ac:dyDescent="0.3">
      <c r="B20" s="55" t="s">
        <v>71</v>
      </c>
      <c r="C20" s="61">
        <v>70727.984375</v>
      </c>
      <c r="D20" s="57">
        <v>37092.515625</v>
      </c>
    </row>
    <row r="21" spans="2:4" x14ac:dyDescent="0.3">
      <c r="B21" s="55" t="s">
        <v>83</v>
      </c>
      <c r="C21" s="61">
        <v>80015.9921875</v>
      </c>
      <c r="D21" s="57">
        <v>39626.4921875</v>
      </c>
    </row>
    <row r="22" spans="2:4" x14ac:dyDescent="0.3">
      <c r="B22" s="55" t="s">
        <v>76</v>
      </c>
      <c r="C22" s="61">
        <v>105313.4140625</v>
      </c>
      <c r="D22" s="57">
        <v>50603.34765625</v>
      </c>
    </row>
    <row r="23" spans="2:4" x14ac:dyDescent="0.3">
      <c r="B23" s="55" t="s">
        <v>75</v>
      </c>
      <c r="C23" s="61">
        <v>124300.8203125</v>
      </c>
      <c r="D23" s="57">
        <v>51557.125</v>
      </c>
    </row>
    <row r="24" spans="2:4" x14ac:dyDescent="0.3">
      <c r="B24" s="55" t="s">
        <v>89</v>
      </c>
      <c r="C24" s="61">
        <v>162758.59375</v>
      </c>
      <c r="D24" s="57">
        <v>59789.875</v>
      </c>
    </row>
    <row r="25" spans="2:4" x14ac:dyDescent="0.3">
      <c r="B25" s="55" t="s">
        <v>85</v>
      </c>
      <c r="C25" s="61">
        <v>121347.5234375</v>
      </c>
      <c r="D25" s="57">
        <v>64518.9453125</v>
      </c>
    </row>
    <row r="26" spans="2:4" x14ac:dyDescent="0.3">
      <c r="B26" s="55" t="s">
        <v>77</v>
      </c>
      <c r="C26" s="61">
        <v>135808.859375</v>
      </c>
      <c r="D26" s="57">
        <v>80015.7578125</v>
      </c>
    </row>
    <row r="27" spans="2:4" x14ac:dyDescent="0.3">
      <c r="B27" s="55" t="s">
        <v>81</v>
      </c>
      <c r="C27" s="61">
        <v>234077.421875</v>
      </c>
      <c r="D27" s="57">
        <v>91161.7890625</v>
      </c>
    </row>
    <row r="28" spans="2:4" x14ac:dyDescent="0.3">
      <c r="B28" s="55" t="s">
        <v>73</v>
      </c>
      <c r="C28" s="61">
        <v>236282.71875</v>
      </c>
      <c r="D28" s="57">
        <v>125681.859375</v>
      </c>
    </row>
    <row r="29" spans="2:4" x14ac:dyDescent="0.3">
      <c r="B29" s="55" t="s">
        <v>82</v>
      </c>
      <c r="C29" s="61">
        <v>214617.875</v>
      </c>
      <c r="D29" s="57">
        <v>143782.8125</v>
      </c>
    </row>
    <row r="30" spans="2:4" x14ac:dyDescent="0.3">
      <c r="B30" s="55" t="s">
        <v>90</v>
      </c>
      <c r="C30" s="61">
        <v>245073.921875</v>
      </c>
      <c r="D30" s="57">
        <v>164737.71875</v>
      </c>
    </row>
    <row r="31" spans="2:4" x14ac:dyDescent="0.3">
      <c r="B31" s="56" t="s">
        <v>84</v>
      </c>
      <c r="C31" s="62">
        <v>814294.5</v>
      </c>
      <c r="D31" s="58">
        <v>280234.375</v>
      </c>
    </row>
    <row r="32" spans="2:4" x14ac:dyDescent="0.3">
      <c r="B32" s="64" t="s">
        <v>25</v>
      </c>
      <c r="C32" s="64"/>
      <c r="D32" s="64"/>
    </row>
  </sheetData>
  <sortState xmlns:xlrd2="http://schemas.microsoft.com/office/spreadsheetml/2017/richdata2" ref="B7:D31">
    <sortCondition ref="D7"/>
  </sortState>
  <mergeCells count="2">
    <mergeCell ref="B5:D5"/>
    <mergeCell ref="B32:D32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5:D61"/>
  <sheetViews>
    <sheetView showGridLines="0" zoomScaleNormal="100" workbookViewId="0">
      <selection activeCell="B51" sqref="B51"/>
    </sheetView>
  </sheetViews>
  <sheetFormatPr baseColWidth="10" defaultRowHeight="14.4" x14ac:dyDescent="0.3"/>
  <cols>
    <col min="1" max="1" width="3.77734375" customWidth="1"/>
    <col min="2" max="2" width="27.6640625" style="1" customWidth="1"/>
    <col min="3" max="4" width="14.6640625" customWidth="1"/>
    <col min="5" max="5" width="7" customWidth="1"/>
    <col min="6" max="6" width="14.6640625" customWidth="1"/>
    <col min="7" max="7" width="19.33203125" customWidth="1"/>
  </cols>
  <sheetData>
    <row r="5" spans="2:4" ht="42" customHeight="1" x14ac:dyDescent="0.3">
      <c r="B5" s="73" t="s">
        <v>57</v>
      </c>
      <c r="C5" s="73"/>
      <c r="D5" s="73"/>
    </row>
    <row r="6" spans="2:4" x14ac:dyDescent="0.3">
      <c r="B6" s="29" t="s">
        <v>27</v>
      </c>
      <c r="C6" s="22">
        <v>2020</v>
      </c>
      <c r="D6" s="22">
        <v>2021</v>
      </c>
    </row>
    <row r="7" spans="2:4" x14ac:dyDescent="0.3">
      <c r="B7" s="6" t="s">
        <v>2</v>
      </c>
      <c r="C7" s="16">
        <v>0.13709693730335709</v>
      </c>
      <c r="D7" s="16">
        <v>6.8587239221942375E-2</v>
      </c>
    </row>
    <row r="8" spans="2:4" x14ac:dyDescent="0.3">
      <c r="B8" s="8" t="s">
        <v>3</v>
      </c>
      <c r="C8" s="18">
        <v>0.10510062038539278</v>
      </c>
      <c r="D8" s="18">
        <v>4.6274692772381623E-2</v>
      </c>
    </row>
    <row r="9" spans="2:4" x14ac:dyDescent="0.3">
      <c r="B9" s="72" t="s">
        <v>25</v>
      </c>
      <c r="C9" s="72"/>
      <c r="D9" s="72"/>
    </row>
    <row r="10" spans="2:4" x14ac:dyDescent="0.3">
      <c r="B10" s="5"/>
      <c r="C10" s="5"/>
      <c r="D10" s="5"/>
    </row>
    <row r="11" spans="2:4" x14ac:dyDescent="0.3">
      <c r="B11" s="5"/>
      <c r="C11" s="5"/>
      <c r="D11" s="5"/>
    </row>
    <row r="12" spans="2:4" x14ac:dyDescent="0.3">
      <c r="B12" s="5"/>
      <c r="C12" s="5"/>
      <c r="D12" s="5"/>
    </row>
    <row r="13" spans="2:4" x14ac:dyDescent="0.3">
      <c r="B13" s="5"/>
      <c r="C13" s="5"/>
      <c r="D13" s="5"/>
    </row>
    <row r="14" spans="2:4" x14ac:dyDescent="0.3">
      <c r="B14" s="5"/>
      <c r="C14" s="5"/>
      <c r="D14" s="5"/>
    </row>
    <row r="15" spans="2:4" x14ac:dyDescent="0.3">
      <c r="B15" s="5"/>
      <c r="C15" s="5"/>
      <c r="D15" s="5"/>
    </row>
    <row r="16" spans="2:4" x14ac:dyDescent="0.3">
      <c r="B16" s="5"/>
      <c r="C16" s="5"/>
      <c r="D16" s="5"/>
    </row>
    <row r="17" spans="2:4" ht="43.2" customHeight="1" x14ac:dyDescent="0.3">
      <c r="B17" s="65" t="s">
        <v>58</v>
      </c>
      <c r="C17" s="65"/>
      <c r="D17" s="65"/>
    </row>
    <row r="18" spans="2:4" x14ac:dyDescent="0.3">
      <c r="B18" s="29" t="s">
        <v>28</v>
      </c>
      <c r="C18" s="22">
        <v>2020</v>
      </c>
      <c r="D18" s="22">
        <v>2021</v>
      </c>
    </row>
    <row r="19" spans="2:4" x14ac:dyDescent="0.3">
      <c r="B19" s="6" t="s">
        <v>38</v>
      </c>
      <c r="C19" s="15">
        <v>0.16220000000000001</v>
      </c>
      <c r="D19" s="16">
        <v>7.9859153054062687E-2</v>
      </c>
    </row>
    <row r="20" spans="2:4" x14ac:dyDescent="0.3">
      <c r="B20" s="7" t="s">
        <v>39</v>
      </c>
      <c r="C20" s="16">
        <v>0.1169</v>
      </c>
      <c r="D20" s="16">
        <v>6.5342547059798903E-2</v>
      </c>
    </row>
    <row r="21" spans="2:4" x14ac:dyDescent="0.3">
      <c r="B21" s="7" t="s">
        <v>40</v>
      </c>
      <c r="C21" s="16">
        <v>0.12640000000000001</v>
      </c>
      <c r="D21" s="16">
        <v>5.9612524289163513E-2</v>
      </c>
    </row>
    <row r="22" spans="2:4" x14ac:dyDescent="0.3">
      <c r="B22" s="8" t="s">
        <v>41</v>
      </c>
      <c r="C22" s="18">
        <v>9.4899999999999998E-2</v>
      </c>
      <c r="D22" s="18">
        <v>3.2419253741787578E-2</v>
      </c>
    </row>
    <row r="23" spans="2:4" x14ac:dyDescent="0.3">
      <c r="B23" s="72" t="s">
        <v>25</v>
      </c>
      <c r="C23" s="72"/>
      <c r="D23" s="72"/>
    </row>
    <row r="24" spans="2:4" x14ac:dyDescent="0.3">
      <c r="B24" s="5"/>
      <c r="C24" s="5"/>
      <c r="D24" s="5"/>
    </row>
    <row r="25" spans="2:4" x14ac:dyDescent="0.3">
      <c r="B25" s="5"/>
      <c r="C25" s="5"/>
      <c r="D25" s="5"/>
    </row>
    <row r="26" spans="2:4" x14ac:dyDescent="0.3">
      <c r="B26" s="12"/>
      <c r="C26" s="13"/>
      <c r="D26" s="13"/>
    </row>
    <row r="27" spans="2:4" x14ac:dyDescent="0.3">
      <c r="B27" s="5"/>
      <c r="C27" s="5"/>
      <c r="D27" s="5"/>
    </row>
    <row r="28" spans="2:4" x14ac:dyDescent="0.3">
      <c r="B28" s="5"/>
      <c r="C28" s="5"/>
      <c r="D28" s="5"/>
    </row>
    <row r="29" spans="2:4" ht="43.8" customHeight="1" x14ac:dyDescent="0.3">
      <c r="B29" s="65" t="s">
        <v>59</v>
      </c>
      <c r="C29" s="65"/>
      <c r="D29" s="65"/>
    </row>
    <row r="30" spans="2:4" x14ac:dyDescent="0.3">
      <c r="B30" s="29" t="s">
        <v>20</v>
      </c>
      <c r="C30" s="22">
        <v>2020</v>
      </c>
      <c r="D30" s="22">
        <v>2021</v>
      </c>
    </row>
    <row r="31" spans="2:4" x14ac:dyDescent="0.3">
      <c r="B31" s="6" t="s">
        <v>11</v>
      </c>
      <c r="C31" s="15">
        <v>5.1685342831810928E-2</v>
      </c>
      <c r="D31" s="16">
        <v>1.7447517595252756E-2</v>
      </c>
    </row>
    <row r="32" spans="2:4" x14ac:dyDescent="0.3">
      <c r="B32" s="7" t="s">
        <v>8</v>
      </c>
      <c r="C32" s="16">
        <v>0.11870326795379513</v>
      </c>
      <c r="D32" s="16">
        <v>5.3094513352631593E-2</v>
      </c>
    </row>
    <row r="33" spans="2:4" x14ac:dyDescent="0.3">
      <c r="B33" s="7" t="s">
        <v>9</v>
      </c>
      <c r="C33" s="16">
        <v>0.14645998141962932</v>
      </c>
      <c r="D33" s="16">
        <v>7.1334835065766683E-2</v>
      </c>
    </row>
    <row r="34" spans="2:4" x14ac:dyDescent="0.3">
      <c r="B34" s="7" t="s">
        <v>12</v>
      </c>
      <c r="C34" s="16">
        <v>0.10664213997574599</v>
      </c>
      <c r="D34" s="16">
        <v>5.2470463129641168E-2</v>
      </c>
    </row>
    <row r="35" spans="2:4" x14ac:dyDescent="0.3">
      <c r="B35" s="7" t="s">
        <v>13</v>
      </c>
      <c r="C35" s="16">
        <v>9.2408937854410955E-2</v>
      </c>
      <c r="D35" s="16">
        <v>3.9698147581008182E-2</v>
      </c>
    </row>
    <row r="36" spans="2:4" x14ac:dyDescent="0.3">
      <c r="B36" s="8" t="s">
        <v>10</v>
      </c>
      <c r="C36" s="17">
        <v>9.0293446984534564E-2</v>
      </c>
      <c r="D36" s="17">
        <v>3.3396996605075148E-2</v>
      </c>
    </row>
    <row r="37" spans="2:4" x14ac:dyDescent="0.3">
      <c r="B37" s="72" t="s">
        <v>25</v>
      </c>
      <c r="C37" s="72"/>
      <c r="D37" s="72"/>
    </row>
    <row r="38" spans="2:4" x14ac:dyDescent="0.3">
      <c r="B38" s="5"/>
      <c r="C38" s="5"/>
      <c r="D38" s="5"/>
    </row>
    <row r="39" spans="2:4" x14ac:dyDescent="0.3">
      <c r="B39" s="5"/>
      <c r="C39" s="5"/>
      <c r="D39" s="5"/>
    </row>
    <row r="40" spans="2:4" x14ac:dyDescent="0.3">
      <c r="B40" s="5"/>
      <c r="C40" s="5"/>
      <c r="D40" s="5"/>
    </row>
    <row r="41" spans="2:4" x14ac:dyDescent="0.3">
      <c r="B41" s="5"/>
      <c r="C41" s="5"/>
      <c r="D41" s="5"/>
    </row>
    <row r="42" spans="2:4" ht="43.2" customHeight="1" x14ac:dyDescent="0.3">
      <c r="B42" s="65" t="s">
        <v>60</v>
      </c>
      <c r="C42" s="65"/>
      <c r="D42" s="65"/>
    </row>
    <row r="43" spans="2:4" x14ac:dyDescent="0.3">
      <c r="B43" s="29" t="s">
        <v>4</v>
      </c>
      <c r="C43" s="22">
        <v>2020</v>
      </c>
      <c r="D43" s="22">
        <v>2021</v>
      </c>
    </row>
    <row r="44" spans="2:4" x14ac:dyDescent="0.3">
      <c r="B44" s="6" t="s">
        <v>21</v>
      </c>
      <c r="C44" s="15">
        <v>0.17069886926410766</v>
      </c>
      <c r="D44" s="16">
        <v>0.10468597283525076</v>
      </c>
    </row>
    <row r="45" spans="2:4" x14ac:dyDescent="0.3">
      <c r="B45" s="7" t="s">
        <v>7</v>
      </c>
      <c r="C45" s="16">
        <v>0.13205233412694908</v>
      </c>
      <c r="D45" s="16">
        <v>7.3585863480346098E-2</v>
      </c>
    </row>
    <row r="46" spans="2:4" x14ac:dyDescent="0.3">
      <c r="B46" s="7" t="s">
        <v>5</v>
      </c>
      <c r="C46" s="16">
        <v>0.11755840804865508</v>
      </c>
      <c r="D46" s="16">
        <v>5.2955198716678496E-2</v>
      </c>
    </row>
    <row r="47" spans="2:4" x14ac:dyDescent="0.3">
      <c r="B47" s="8" t="s">
        <v>6</v>
      </c>
      <c r="C47" s="18">
        <v>6.461342959586272E-2</v>
      </c>
      <c r="D47" s="18">
        <v>3.311174618503724E-2</v>
      </c>
    </row>
    <row r="48" spans="2:4" x14ac:dyDescent="0.3">
      <c r="B48" s="72" t="s">
        <v>25</v>
      </c>
      <c r="C48" s="72"/>
      <c r="D48" s="72"/>
    </row>
    <row r="49" spans="2:4" x14ac:dyDescent="0.3">
      <c r="B49" s="5"/>
      <c r="C49" s="5"/>
      <c r="D49" s="5"/>
    </row>
    <row r="50" spans="2:4" x14ac:dyDescent="0.3">
      <c r="B50" s="5"/>
      <c r="C50" s="5"/>
      <c r="D50" s="5"/>
    </row>
    <row r="51" spans="2:4" x14ac:dyDescent="0.3">
      <c r="B51" s="5"/>
      <c r="C51" s="5"/>
      <c r="D51" s="5"/>
    </row>
    <row r="52" spans="2:4" x14ac:dyDescent="0.3">
      <c r="B52" s="5"/>
      <c r="C52" s="5"/>
      <c r="D52" s="5"/>
    </row>
    <row r="53" spans="2:4" x14ac:dyDescent="0.3">
      <c r="B53" s="5"/>
      <c r="C53" s="5"/>
      <c r="D53" s="5"/>
    </row>
    <row r="54" spans="2:4" ht="45" customHeight="1" x14ac:dyDescent="0.3">
      <c r="B54" s="65" t="s">
        <v>61</v>
      </c>
      <c r="C54" s="65"/>
      <c r="D54" s="65"/>
    </row>
    <row r="55" spans="2:4" x14ac:dyDescent="0.3">
      <c r="B55" s="29" t="s">
        <v>29</v>
      </c>
      <c r="C55" s="22">
        <v>2020</v>
      </c>
      <c r="D55" s="34">
        <v>2021</v>
      </c>
    </row>
    <row r="56" spans="2:4" x14ac:dyDescent="0.3">
      <c r="B56" s="6" t="s">
        <v>14</v>
      </c>
      <c r="C56" s="15">
        <v>9.8103092649046944E-2</v>
      </c>
      <c r="D56" s="15">
        <v>5.4640072787773865E-2</v>
      </c>
    </row>
    <row r="57" spans="2:4" x14ac:dyDescent="0.3">
      <c r="B57" s="7" t="s">
        <v>15</v>
      </c>
      <c r="C57" s="16">
        <v>0.10669235486612388</v>
      </c>
      <c r="D57" s="16">
        <v>4.8969705462959853E-2</v>
      </c>
    </row>
    <row r="58" spans="2:4" x14ac:dyDescent="0.3">
      <c r="B58" s="7" t="s">
        <v>16</v>
      </c>
      <c r="C58" s="16">
        <v>0.11393879672837787</v>
      </c>
      <c r="D58" s="16">
        <v>4.1017644534331765E-2</v>
      </c>
    </row>
    <row r="59" spans="2:4" x14ac:dyDescent="0.3">
      <c r="B59" s="7" t="s">
        <v>17</v>
      </c>
      <c r="C59" s="16">
        <v>0.12704274606508428</v>
      </c>
      <c r="D59" s="16">
        <v>5.5776482427557117E-2</v>
      </c>
    </row>
    <row r="60" spans="2:4" x14ac:dyDescent="0.3">
      <c r="B60" s="8" t="s">
        <v>18</v>
      </c>
      <c r="C60" s="18">
        <v>0.12736124065093021</v>
      </c>
      <c r="D60" s="18">
        <v>6.5172008812231216E-2</v>
      </c>
    </row>
    <row r="61" spans="2:4" x14ac:dyDescent="0.3">
      <c r="B61" s="72" t="s">
        <v>25</v>
      </c>
      <c r="C61" s="72"/>
      <c r="D61" s="72"/>
    </row>
  </sheetData>
  <mergeCells count="10">
    <mergeCell ref="B61:D61"/>
    <mergeCell ref="B5:D5"/>
    <mergeCell ref="B17:D17"/>
    <mergeCell ref="B29:D29"/>
    <mergeCell ref="B42:D42"/>
    <mergeCell ref="B54:D54"/>
    <mergeCell ref="B9:D9"/>
    <mergeCell ref="B23:D23"/>
    <mergeCell ref="B37:D37"/>
    <mergeCell ref="B48:D4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5:M51"/>
  <sheetViews>
    <sheetView showGridLines="0" zoomScaleNormal="100" workbookViewId="0">
      <selection activeCell="H42" sqref="H42"/>
    </sheetView>
  </sheetViews>
  <sheetFormatPr baseColWidth="10" defaultRowHeight="14.4" x14ac:dyDescent="0.3"/>
  <cols>
    <col min="1" max="1" width="3.77734375" customWidth="1"/>
    <col min="2" max="2" width="11" customWidth="1"/>
    <col min="3" max="5" width="11.44140625" customWidth="1"/>
    <col min="6" max="6" width="11.33203125" customWidth="1"/>
    <col min="7" max="8" width="12.33203125" customWidth="1"/>
    <col min="9" max="11" width="9.5546875" customWidth="1"/>
  </cols>
  <sheetData>
    <row r="5" spans="2:13" ht="45" customHeight="1" x14ac:dyDescent="0.3">
      <c r="B5" s="65" t="s">
        <v>55</v>
      </c>
      <c r="C5" s="65"/>
      <c r="D5" s="65"/>
      <c r="E5" s="65"/>
      <c r="F5" s="65"/>
      <c r="G5" s="65"/>
      <c r="H5" s="65"/>
    </row>
    <row r="6" spans="2:13" ht="44.4" customHeight="1" x14ac:dyDescent="0.3">
      <c r="B6" s="32" t="s">
        <v>0</v>
      </c>
      <c r="C6" s="22" t="s">
        <v>31</v>
      </c>
      <c r="D6" s="22" t="s">
        <v>33</v>
      </c>
      <c r="E6" s="22" t="s">
        <v>32</v>
      </c>
      <c r="F6" s="22" t="s">
        <v>34</v>
      </c>
      <c r="G6" s="22" t="s">
        <v>35</v>
      </c>
      <c r="H6" s="22" t="s">
        <v>30</v>
      </c>
    </row>
    <row r="7" spans="2:13" x14ac:dyDescent="0.3">
      <c r="B7" s="2">
        <v>2021</v>
      </c>
      <c r="C7" s="37">
        <v>0.87699232763101631</v>
      </c>
      <c r="D7" s="37">
        <v>5.3572485992997465E-2</v>
      </c>
      <c r="E7" s="36">
        <v>1.3208282016542111E-2</v>
      </c>
      <c r="F7" s="37">
        <v>7.4185051255486953E-3</v>
      </c>
      <c r="G7" s="37">
        <v>2.4243984405295451E-3</v>
      </c>
      <c r="H7" s="37">
        <v>4.6384000793365875E-2</v>
      </c>
    </row>
    <row r="8" spans="2:13" x14ac:dyDescent="0.3">
      <c r="B8" s="3">
        <v>2020</v>
      </c>
      <c r="C8" s="31">
        <v>0.88475060873558575</v>
      </c>
      <c r="D8" s="31">
        <v>4.7886308293343907E-2</v>
      </c>
      <c r="E8" s="16">
        <v>1.6527022970556377E-2</v>
      </c>
      <c r="F8" s="16">
        <v>4.2732869583898322E-3</v>
      </c>
      <c r="G8" s="16">
        <v>1.7389126652282193E-3</v>
      </c>
      <c r="H8" s="16">
        <v>4.4823860376895959E-2</v>
      </c>
    </row>
    <row r="9" spans="2:13" x14ac:dyDescent="0.3">
      <c r="B9" s="3">
        <v>2019</v>
      </c>
      <c r="C9" s="31">
        <v>0.89499656529794636</v>
      </c>
      <c r="D9" s="31">
        <v>4.3801409562840815E-2</v>
      </c>
      <c r="E9" s="31">
        <v>1.931975841087661E-2</v>
      </c>
      <c r="F9" s="16">
        <v>2.0567555923838299E-3</v>
      </c>
      <c r="G9" s="16">
        <v>9.4584236581102591E-4</v>
      </c>
      <c r="H9" s="16">
        <v>3.8879668770141408E-2</v>
      </c>
    </row>
    <row r="10" spans="2:13" x14ac:dyDescent="0.3">
      <c r="B10" s="3">
        <v>2018</v>
      </c>
      <c r="C10" s="31">
        <v>0.86262431435213371</v>
      </c>
      <c r="D10" s="31">
        <v>5.6266063280229046E-2</v>
      </c>
      <c r="E10" s="31">
        <v>2.7859841463382485E-2</v>
      </c>
      <c r="F10" s="16">
        <v>3.4079138045108063E-3</v>
      </c>
      <c r="G10" s="16">
        <v>1.4515869297936424E-3</v>
      </c>
      <c r="H10" s="16">
        <v>4.8390280169950284E-2</v>
      </c>
    </row>
    <row r="11" spans="2:13" x14ac:dyDescent="0.3">
      <c r="B11" s="3">
        <v>2017</v>
      </c>
      <c r="C11" s="31">
        <v>0.82122569106496635</v>
      </c>
      <c r="D11" s="31">
        <v>6.1799904630648037E-2</v>
      </c>
      <c r="E11" s="31">
        <v>4.6908746229260848E-2</v>
      </c>
      <c r="F11" s="16">
        <v>4.9228443248231953E-3</v>
      </c>
      <c r="G11" s="16">
        <v>1.980482893237098E-3</v>
      </c>
      <c r="H11" s="16">
        <v>6.3162330857064491E-2</v>
      </c>
    </row>
    <row r="12" spans="2:13" x14ac:dyDescent="0.3">
      <c r="B12" s="4">
        <v>2016</v>
      </c>
      <c r="C12" s="28">
        <v>0.77818322636071513</v>
      </c>
      <c r="D12" s="28">
        <v>9.1740084983289213E-2</v>
      </c>
      <c r="E12" s="28">
        <v>5.2283629215473304E-2</v>
      </c>
      <c r="F12" s="18">
        <v>4.0897614507709448E-3</v>
      </c>
      <c r="G12" s="18">
        <v>3.4420782507104263E-3</v>
      </c>
      <c r="H12" s="18">
        <v>7.0261219739040995E-2</v>
      </c>
    </row>
    <row r="13" spans="2:13" x14ac:dyDescent="0.3">
      <c r="B13" s="72" t="s">
        <v>25</v>
      </c>
      <c r="C13" s="72"/>
      <c r="D13" s="72"/>
      <c r="E13" s="72"/>
      <c r="F13" s="72"/>
      <c r="G13" s="72"/>
      <c r="H13" s="72"/>
      <c r="L13" s="9"/>
      <c r="M13" s="9"/>
    </row>
    <row r="25" spans="2:8" ht="43.8" customHeight="1" x14ac:dyDescent="0.3">
      <c r="B25" s="65" t="s">
        <v>54</v>
      </c>
      <c r="C25" s="65"/>
      <c r="D25" s="65"/>
      <c r="E25" s="65"/>
      <c r="F25" s="65"/>
      <c r="G25" s="65"/>
      <c r="H25" s="65"/>
    </row>
    <row r="26" spans="2:8" ht="41.4" x14ac:dyDescent="0.3">
      <c r="B26" s="33" t="s">
        <v>52</v>
      </c>
      <c r="C26" s="22" t="s">
        <v>31</v>
      </c>
      <c r="D26" s="22" t="s">
        <v>33</v>
      </c>
      <c r="E26" s="22" t="s">
        <v>32</v>
      </c>
      <c r="F26" s="22" t="s">
        <v>34</v>
      </c>
      <c r="G26" s="22" t="s">
        <v>35</v>
      </c>
      <c r="H26" s="22" t="s">
        <v>30</v>
      </c>
    </row>
    <row r="27" spans="2:8" x14ac:dyDescent="0.3">
      <c r="B27" s="6" t="s">
        <v>19</v>
      </c>
      <c r="C27" s="30">
        <v>0.78400464937412295</v>
      </c>
      <c r="D27" s="30">
        <v>9.3546226476377184E-2</v>
      </c>
      <c r="E27" s="30">
        <v>1.3471922533228075E-2</v>
      </c>
      <c r="F27" s="15">
        <v>2.7121700112890227E-2</v>
      </c>
      <c r="G27" s="15">
        <v>4.948141471341462E-3</v>
      </c>
      <c r="H27" s="15">
        <v>7.6907360032040115E-2</v>
      </c>
    </row>
    <row r="28" spans="2:8" x14ac:dyDescent="0.3">
      <c r="B28" s="7" t="s">
        <v>1</v>
      </c>
      <c r="C28" s="31">
        <v>0.89997314828699682</v>
      </c>
      <c r="D28" s="31">
        <v>4.3693442055496232E-2</v>
      </c>
      <c r="E28" s="31">
        <v>1.3143125840258322E-2</v>
      </c>
      <c r="F28" s="16">
        <v>2.5490916526947531E-3</v>
      </c>
      <c r="G28" s="16">
        <v>1.8006849776436077E-3</v>
      </c>
      <c r="H28" s="16">
        <v>3.8840507186910317E-2</v>
      </c>
    </row>
    <row r="29" spans="2:8" x14ac:dyDescent="0.3">
      <c r="B29" s="7" t="s">
        <v>36</v>
      </c>
      <c r="C29" s="31">
        <v>0.87699232763101631</v>
      </c>
      <c r="D29" s="31">
        <v>5.3572485992997465E-2</v>
      </c>
      <c r="E29" s="31">
        <v>1.3208282016542111E-2</v>
      </c>
      <c r="F29" s="16">
        <v>7.4185051255486953E-3</v>
      </c>
      <c r="G29" s="16">
        <v>2.4243984405295451E-3</v>
      </c>
      <c r="H29" s="16">
        <v>4.6384000793365875E-2</v>
      </c>
    </row>
    <row r="30" spans="2:8" x14ac:dyDescent="0.3">
      <c r="B30" s="72" t="s">
        <v>25</v>
      </c>
      <c r="C30" s="72"/>
      <c r="D30" s="72"/>
      <c r="E30" s="72"/>
      <c r="F30" s="72"/>
      <c r="G30" s="72"/>
      <c r="H30" s="72"/>
    </row>
    <row r="45" spans="2:8" ht="42" customHeight="1" x14ac:dyDescent="0.3">
      <c r="B45" s="65" t="s">
        <v>56</v>
      </c>
      <c r="C45" s="65"/>
      <c r="D45" s="65"/>
      <c r="E45" s="65"/>
      <c r="F45" s="65"/>
      <c r="G45" s="65"/>
      <c r="H45" s="65"/>
    </row>
    <row r="46" spans="2:8" ht="41.4" x14ac:dyDescent="0.3">
      <c r="B46" s="35" t="s">
        <v>51</v>
      </c>
      <c r="C46" s="22" t="s">
        <v>31</v>
      </c>
      <c r="D46" s="22" t="s">
        <v>33</v>
      </c>
      <c r="E46" s="22" t="s">
        <v>32</v>
      </c>
      <c r="F46" s="22" t="s">
        <v>34</v>
      </c>
      <c r="G46" s="22" t="s">
        <v>35</v>
      </c>
      <c r="H46" s="22" t="s">
        <v>30</v>
      </c>
    </row>
    <row r="47" spans="2:8" x14ac:dyDescent="0.3">
      <c r="B47" s="6" t="s">
        <v>23</v>
      </c>
      <c r="C47" s="30">
        <v>0.806675355922019</v>
      </c>
      <c r="D47" s="30">
        <v>6.7890848509511284E-2</v>
      </c>
      <c r="E47" s="30">
        <v>1.6222525630850321E-2</v>
      </c>
      <c r="F47" s="15">
        <v>1.2194068057264603E-2</v>
      </c>
      <c r="G47" s="15">
        <v>2.6742067529070051E-3</v>
      </c>
      <c r="H47" s="15">
        <v>9.434299512744776E-2</v>
      </c>
    </row>
    <row r="48" spans="2:8" x14ac:dyDescent="0.3">
      <c r="B48" s="7" t="s">
        <v>24</v>
      </c>
      <c r="C48" s="31">
        <v>0.84267870775386866</v>
      </c>
      <c r="D48" s="31">
        <v>6.1513821562672648E-2</v>
      </c>
      <c r="E48" s="31">
        <v>1.2374557513163747E-2</v>
      </c>
      <c r="F48" s="16">
        <v>1.6230562158042829E-2</v>
      </c>
      <c r="G48" s="16">
        <v>4.5511797809581773E-3</v>
      </c>
      <c r="H48" s="16">
        <v>6.2651171231293906E-2</v>
      </c>
    </row>
    <row r="49" spans="2:8" x14ac:dyDescent="0.3">
      <c r="B49" s="7" t="s">
        <v>22</v>
      </c>
      <c r="C49" s="31">
        <v>0.90860222366929921</v>
      </c>
      <c r="D49" s="31">
        <v>4.664828803121656E-2</v>
      </c>
      <c r="E49" s="31">
        <v>1.3030954538336937E-2</v>
      </c>
      <c r="F49" s="16">
        <v>1.9595663810146732E-3</v>
      </c>
      <c r="G49" s="16">
        <v>1.28759735580278E-3</v>
      </c>
      <c r="H49" s="16">
        <v>2.8471370024329864E-2</v>
      </c>
    </row>
    <row r="50" spans="2:8" x14ac:dyDescent="0.3">
      <c r="B50" s="7" t="s">
        <v>36</v>
      </c>
      <c r="C50" s="31">
        <v>0.87699232763101631</v>
      </c>
      <c r="D50" s="31">
        <v>5.3572485992997465E-2</v>
      </c>
      <c r="E50" s="31">
        <v>1.3208282016542111E-2</v>
      </c>
      <c r="F50" s="16">
        <v>7.4185051255486953E-3</v>
      </c>
      <c r="G50" s="16">
        <v>2.4243984405295451E-3</v>
      </c>
      <c r="H50" s="16">
        <v>4.6384000793365875E-2</v>
      </c>
    </row>
    <row r="51" spans="2:8" x14ac:dyDescent="0.3">
      <c r="B51" s="72" t="s">
        <v>25</v>
      </c>
      <c r="C51" s="72"/>
      <c r="D51" s="72"/>
      <c r="E51" s="72"/>
      <c r="F51" s="72"/>
      <c r="G51" s="72"/>
      <c r="H51" s="72"/>
    </row>
  </sheetData>
  <mergeCells count="6">
    <mergeCell ref="B13:H13"/>
    <mergeCell ref="B30:H30"/>
    <mergeCell ref="B51:H51"/>
    <mergeCell ref="B5:H5"/>
    <mergeCell ref="B25:H25"/>
    <mergeCell ref="B45:H4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E13"/>
  <sheetViews>
    <sheetView showGridLines="0" zoomScaleNormal="100" workbookViewId="0">
      <selection activeCell="B13" sqref="B13:D13"/>
    </sheetView>
  </sheetViews>
  <sheetFormatPr baseColWidth="10" defaultRowHeight="14.4" x14ac:dyDescent="0.3"/>
  <cols>
    <col min="1" max="1" width="3.77734375" customWidth="1"/>
    <col min="2" max="4" width="15.77734375" customWidth="1"/>
    <col min="5" max="5" width="19.33203125" customWidth="1"/>
  </cols>
  <sheetData>
    <row r="5" spans="2:5" ht="60" customHeight="1" x14ac:dyDescent="0.3">
      <c r="B5" s="71" t="s">
        <v>63</v>
      </c>
      <c r="C5" s="71"/>
      <c r="D5" s="71"/>
    </row>
    <row r="6" spans="2:5" x14ac:dyDescent="0.3">
      <c r="B6" s="22" t="s">
        <v>0</v>
      </c>
      <c r="C6" s="22" t="s">
        <v>19</v>
      </c>
      <c r="D6" s="22" t="s">
        <v>1</v>
      </c>
    </row>
    <row r="7" spans="2:5" x14ac:dyDescent="0.3">
      <c r="B7" s="2">
        <v>2016</v>
      </c>
      <c r="C7" s="23">
        <v>0.1258879704365736</v>
      </c>
      <c r="D7" s="15">
        <v>0.42632071852428416</v>
      </c>
    </row>
    <row r="8" spans="2:5" x14ac:dyDescent="0.3">
      <c r="B8" s="3">
        <v>2017</v>
      </c>
      <c r="C8" s="24">
        <v>0.16875207910952042</v>
      </c>
      <c r="D8" s="16">
        <v>0.51119069350538648</v>
      </c>
    </row>
    <row r="9" spans="2:5" x14ac:dyDescent="0.3">
      <c r="B9" s="3">
        <v>2018</v>
      </c>
      <c r="C9" s="24">
        <v>0.18869241874621079</v>
      </c>
      <c r="D9" s="16">
        <v>0.5327294755844153</v>
      </c>
    </row>
    <row r="10" spans="2:5" x14ac:dyDescent="0.3">
      <c r="B10" s="3">
        <v>2019</v>
      </c>
      <c r="C10" s="24">
        <v>0.22136540186762885</v>
      </c>
      <c r="D10" s="16">
        <v>0.57365547440442288</v>
      </c>
    </row>
    <row r="11" spans="2:5" x14ac:dyDescent="0.3">
      <c r="B11" s="3">
        <v>2020</v>
      </c>
      <c r="C11" s="24">
        <v>0.26639884213030846</v>
      </c>
      <c r="D11" s="16">
        <v>0.59319050442683752</v>
      </c>
    </row>
    <row r="12" spans="2:5" x14ac:dyDescent="0.3">
      <c r="B12" s="4">
        <v>2021</v>
      </c>
      <c r="C12" s="26">
        <v>0.29870926992406477</v>
      </c>
      <c r="D12" s="18">
        <v>0.6455375331204809</v>
      </c>
      <c r="E12" s="14"/>
    </row>
    <row r="13" spans="2:5" x14ac:dyDescent="0.3">
      <c r="B13" s="64" t="s">
        <v>25</v>
      </c>
      <c r="C13" s="64"/>
      <c r="D13" s="64"/>
    </row>
  </sheetData>
  <mergeCells count="2">
    <mergeCell ref="B13:D13"/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E13"/>
  <sheetViews>
    <sheetView showGridLines="0" zoomScaleNormal="100" workbookViewId="0">
      <selection activeCell="D16" sqref="D16"/>
    </sheetView>
  </sheetViews>
  <sheetFormatPr baseColWidth="10" defaultRowHeight="14.4" x14ac:dyDescent="0.3"/>
  <cols>
    <col min="1" max="1" width="3.77734375" customWidth="1"/>
    <col min="2" max="5" width="15.77734375" customWidth="1"/>
    <col min="6" max="6" width="19.33203125" customWidth="1"/>
  </cols>
  <sheetData>
    <row r="5" spans="2:5" ht="45.6" customHeight="1" x14ac:dyDescent="0.3">
      <c r="B5" s="65" t="s">
        <v>95</v>
      </c>
      <c r="C5" s="65"/>
      <c r="D5" s="65"/>
      <c r="E5" s="65"/>
    </row>
    <row r="6" spans="2:5" x14ac:dyDescent="0.3">
      <c r="B6" s="22" t="s">
        <v>0</v>
      </c>
      <c r="C6" s="22" t="s">
        <v>22</v>
      </c>
      <c r="D6" s="22" t="s">
        <v>24</v>
      </c>
      <c r="E6" s="22" t="s">
        <v>23</v>
      </c>
    </row>
    <row r="7" spans="2:5" x14ac:dyDescent="0.3">
      <c r="B7" s="2">
        <v>2016</v>
      </c>
      <c r="C7" s="23">
        <v>0.4337878273366117</v>
      </c>
      <c r="D7" s="15">
        <v>0.27413105703806384</v>
      </c>
      <c r="E7" s="15">
        <v>0.25165835604122133</v>
      </c>
    </row>
    <row r="8" spans="2:5" x14ac:dyDescent="0.3">
      <c r="B8" s="3">
        <v>2017</v>
      </c>
      <c r="C8" s="24">
        <v>0.52612209593961889</v>
      </c>
      <c r="D8" s="16">
        <v>0.32374888219722181</v>
      </c>
      <c r="E8" s="16">
        <v>0.31476829095263598</v>
      </c>
    </row>
    <row r="9" spans="2:5" x14ac:dyDescent="0.3">
      <c r="B9" s="3">
        <v>2018</v>
      </c>
      <c r="C9" s="24">
        <v>0.54456430345575613</v>
      </c>
      <c r="D9" s="16">
        <v>0.35513687360743218</v>
      </c>
      <c r="E9" s="16">
        <v>0.33912970081343025</v>
      </c>
    </row>
    <row r="10" spans="2:5" x14ac:dyDescent="0.3">
      <c r="B10" s="3">
        <v>2019</v>
      </c>
      <c r="C10" s="24">
        <v>0.57718202334115387</v>
      </c>
      <c r="D10" s="16">
        <v>0.40574183389840618</v>
      </c>
      <c r="E10" s="16">
        <v>0.39006403917958826</v>
      </c>
    </row>
    <row r="11" spans="2:5" x14ac:dyDescent="0.3">
      <c r="B11" s="3">
        <v>2020</v>
      </c>
      <c r="C11" s="16">
        <v>0.59911292710917052</v>
      </c>
      <c r="D11" s="16">
        <v>0.43136470317180009</v>
      </c>
      <c r="E11" s="16">
        <v>0.41409308532031758</v>
      </c>
    </row>
    <row r="12" spans="2:5" x14ac:dyDescent="0.3">
      <c r="B12" s="4">
        <v>2021</v>
      </c>
      <c r="C12" s="27">
        <v>0.66239731560151549</v>
      </c>
      <c r="D12" s="18">
        <v>0.45722261518483792</v>
      </c>
      <c r="E12" s="28">
        <v>0.45715635968478818</v>
      </c>
    </row>
    <row r="13" spans="2:5" x14ac:dyDescent="0.3">
      <c r="B13" s="72" t="s">
        <v>25</v>
      </c>
      <c r="C13" s="72"/>
      <c r="D13" s="72"/>
      <c r="E13" s="72"/>
    </row>
  </sheetData>
  <mergeCells count="2">
    <mergeCell ref="B13:E13"/>
    <mergeCell ref="B5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D32"/>
  <sheetViews>
    <sheetView showGridLines="0" zoomScaleNormal="100" workbookViewId="0">
      <selection activeCell="B5" sqref="B5:D5"/>
    </sheetView>
  </sheetViews>
  <sheetFormatPr baseColWidth="10" defaultRowHeight="14.4" x14ac:dyDescent="0.3"/>
  <cols>
    <col min="1" max="1" width="3.77734375" customWidth="1"/>
    <col min="2" max="4" width="15.88671875" customWidth="1"/>
  </cols>
  <sheetData>
    <row r="5" spans="2:4" ht="57" customHeight="1" x14ac:dyDescent="0.3">
      <c r="B5" s="73" t="s">
        <v>97</v>
      </c>
      <c r="C5" s="73"/>
      <c r="D5" s="73"/>
    </row>
    <row r="6" spans="2:4" x14ac:dyDescent="0.3">
      <c r="B6" s="54" t="s">
        <v>69</v>
      </c>
      <c r="C6" s="52">
        <v>2020</v>
      </c>
      <c r="D6" s="53">
        <v>2021</v>
      </c>
    </row>
    <row r="7" spans="2:4" x14ac:dyDescent="0.3">
      <c r="B7" s="63" t="s">
        <v>86</v>
      </c>
      <c r="C7" s="59">
        <v>78179.6484375</v>
      </c>
      <c r="D7" s="60">
        <v>86354.4921875</v>
      </c>
    </row>
    <row r="8" spans="2:4" x14ac:dyDescent="0.3">
      <c r="B8" s="55" t="s">
        <v>93</v>
      </c>
      <c r="C8" s="61">
        <v>88095.234375</v>
      </c>
      <c r="D8" s="57">
        <v>91665.6015625</v>
      </c>
    </row>
    <row r="9" spans="2:4" x14ac:dyDescent="0.3">
      <c r="B9" s="55" t="s">
        <v>87</v>
      </c>
      <c r="C9" s="61">
        <v>78076.9296875</v>
      </c>
      <c r="D9" s="57">
        <v>95493.59375</v>
      </c>
    </row>
    <row r="10" spans="2:4" x14ac:dyDescent="0.3">
      <c r="B10" s="55" t="s">
        <v>70</v>
      </c>
      <c r="C10" s="61">
        <v>121336.4375</v>
      </c>
      <c r="D10" s="57">
        <v>109546.0703125</v>
      </c>
    </row>
    <row r="11" spans="2:4" x14ac:dyDescent="0.3">
      <c r="B11" s="55" t="s">
        <v>88</v>
      </c>
      <c r="C11" s="61">
        <v>90198.9921875</v>
      </c>
      <c r="D11" s="57">
        <v>111593.78125</v>
      </c>
    </row>
    <row r="12" spans="2:4" x14ac:dyDescent="0.3">
      <c r="B12" s="55" t="s">
        <v>94</v>
      </c>
      <c r="C12" s="61">
        <v>166650.46875</v>
      </c>
      <c r="D12" s="57">
        <v>162793.765625</v>
      </c>
    </row>
    <row r="13" spans="2:4" x14ac:dyDescent="0.3">
      <c r="B13" s="55" t="s">
        <v>79</v>
      </c>
      <c r="C13" s="61">
        <v>188084.8125</v>
      </c>
      <c r="D13" s="57">
        <v>180633.234375</v>
      </c>
    </row>
    <row r="14" spans="2:4" x14ac:dyDescent="0.3">
      <c r="B14" s="55" t="s">
        <v>72</v>
      </c>
      <c r="C14" s="61">
        <v>149469.5625</v>
      </c>
      <c r="D14" s="57">
        <v>182149.046875</v>
      </c>
    </row>
    <row r="15" spans="2:4" x14ac:dyDescent="0.3">
      <c r="B15" s="55" t="s">
        <v>78</v>
      </c>
      <c r="C15" s="61">
        <v>155451.09375</v>
      </c>
      <c r="D15" s="57">
        <v>183804.015625</v>
      </c>
    </row>
    <row r="16" spans="2:4" x14ac:dyDescent="0.3">
      <c r="B16" s="55" t="s">
        <v>92</v>
      </c>
      <c r="C16" s="61">
        <v>195254.96875</v>
      </c>
      <c r="D16" s="57">
        <v>204360.078125</v>
      </c>
    </row>
    <row r="17" spans="2:4" x14ac:dyDescent="0.3">
      <c r="B17" s="55" t="s">
        <v>74</v>
      </c>
      <c r="C17" s="61">
        <v>173743.0625</v>
      </c>
      <c r="D17" s="57">
        <v>225968.078125</v>
      </c>
    </row>
    <row r="18" spans="2:4" x14ac:dyDescent="0.3">
      <c r="B18" s="55" t="s">
        <v>85</v>
      </c>
      <c r="C18" s="61">
        <v>260384.203125</v>
      </c>
      <c r="D18" s="57">
        <v>300149.4375</v>
      </c>
    </row>
    <row r="19" spans="2:4" x14ac:dyDescent="0.3">
      <c r="B19" s="55" t="s">
        <v>71</v>
      </c>
      <c r="C19" s="61">
        <v>236972.828125</v>
      </c>
      <c r="D19" s="57">
        <v>312157.6875</v>
      </c>
    </row>
    <row r="20" spans="2:4" x14ac:dyDescent="0.3">
      <c r="B20" s="55" t="s">
        <v>80</v>
      </c>
      <c r="C20" s="61">
        <v>308047.25</v>
      </c>
      <c r="D20" s="57">
        <v>382358.8125</v>
      </c>
    </row>
    <row r="21" spans="2:4" x14ac:dyDescent="0.3">
      <c r="B21" s="55" t="s">
        <v>91</v>
      </c>
      <c r="C21" s="61">
        <v>356837.65625</v>
      </c>
      <c r="D21" s="57">
        <v>394372.34375</v>
      </c>
    </row>
    <row r="22" spans="2:4" x14ac:dyDescent="0.3">
      <c r="B22" s="55" t="s">
        <v>75</v>
      </c>
      <c r="C22" s="61">
        <v>419900.9375</v>
      </c>
      <c r="D22" s="57">
        <v>422966.59375</v>
      </c>
    </row>
    <row r="23" spans="2:4" x14ac:dyDescent="0.3">
      <c r="B23" s="55" t="s">
        <v>77</v>
      </c>
      <c r="C23" s="61">
        <v>466423.59375</v>
      </c>
      <c r="D23" s="57">
        <v>540766.25</v>
      </c>
    </row>
    <row r="24" spans="2:4" x14ac:dyDescent="0.3">
      <c r="B24" s="55" t="s">
        <v>81</v>
      </c>
      <c r="C24" s="61">
        <v>564746.375</v>
      </c>
      <c r="D24" s="57">
        <v>558002.6875</v>
      </c>
    </row>
    <row r="25" spans="2:4" x14ac:dyDescent="0.3">
      <c r="B25" s="55" t="s">
        <v>83</v>
      </c>
      <c r="C25" s="61">
        <v>506734.3125</v>
      </c>
      <c r="D25" s="57">
        <v>575705.25</v>
      </c>
    </row>
    <row r="26" spans="2:4" x14ac:dyDescent="0.3">
      <c r="B26" s="55" t="s">
        <v>90</v>
      </c>
      <c r="C26" s="61">
        <v>479916.65625</v>
      </c>
      <c r="D26" s="57">
        <v>579291.1875</v>
      </c>
    </row>
    <row r="27" spans="2:4" x14ac:dyDescent="0.3">
      <c r="B27" s="55" t="s">
        <v>76</v>
      </c>
      <c r="C27" s="61">
        <v>577791.125</v>
      </c>
      <c r="D27" s="57">
        <v>602920.0625</v>
      </c>
    </row>
    <row r="28" spans="2:4" x14ac:dyDescent="0.3">
      <c r="B28" s="55" t="s">
        <v>89</v>
      </c>
      <c r="C28" s="61">
        <v>619248.5</v>
      </c>
      <c r="D28" s="57">
        <v>635903.375</v>
      </c>
    </row>
    <row r="29" spans="2:4" x14ac:dyDescent="0.3">
      <c r="B29" s="55" t="s">
        <v>73</v>
      </c>
      <c r="C29" s="61">
        <v>745377.6875</v>
      </c>
      <c r="D29" s="57">
        <v>707451.0625</v>
      </c>
    </row>
    <row r="30" spans="2:4" x14ac:dyDescent="0.3">
      <c r="B30" s="55" t="s">
        <v>82</v>
      </c>
      <c r="C30" s="61">
        <v>889809</v>
      </c>
      <c r="D30" s="57">
        <v>885960.75</v>
      </c>
    </row>
    <row r="31" spans="2:4" x14ac:dyDescent="0.3">
      <c r="B31" s="56" t="s">
        <v>84</v>
      </c>
      <c r="C31" s="62">
        <v>5505359.5</v>
      </c>
      <c r="D31" s="58">
        <v>6308909</v>
      </c>
    </row>
    <row r="32" spans="2:4" x14ac:dyDescent="0.3">
      <c r="B32" s="64" t="s">
        <v>25</v>
      </c>
      <c r="C32" s="64"/>
      <c r="D32" s="64"/>
    </row>
  </sheetData>
  <sortState xmlns:xlrd2="http://schemas.microsoft.com/office/spreadsheetml/2017/richdata2" ref="B7:D31">
    <sortCondition ref="D7"/>
  </sortState>
  <mergeCells count="2">
    <mergeCell ref="B5:D5"/>
    <mergeCell ref="B32:D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D68"/>
  <sheetViews>
    <sheetView showGridLines="0" zoomScaleNormal="100" workbookViewId="0">
      <selection activeCell="B11" sqref="B11"/>
    </sheetView>
  </sheetViews>
  <sheetFormatPr baseColWidth="10" defaultRowHeight="14.4" x14ac:dyDescent="0.3"/>
  <cols>
    <col min="1" max="1" width="3.77734375" customWidth="1"/>
    <col min="2" max="2" width="21.77734375" style="1" customWidth="1"/>
    <col min="3" max="4" width="16.77734375" customWidth="1"/>
    <col min="5" max="5" width="10" customWidth="1"/>
    <col min="6" max="6" width="14.6640625" customWidth="1"/>
    <col min="7" max="7" width="19.33203125" customWidth="1"/>
  </cols>
  <sheetData>
    <row r="5" spans="2:4" ht="49.2" customHeight="1" x14ac:dyDescent="0.3">
      <c r="B5" s="65" t="s">
        <v>42</v>
      </c>
      <c r="C5" s="65"/>
      <c r="D5" s="65"/>
    </row>
    <row r="6" spans="2:4" x14ac:dyDescent="0.3">
      <c r="B6" s="29" t="s">
        <v>27</v>
      </c>
      <c r="C6" s="22">
        <v>2020</v>
      </c>
      <c r="D6" s="22">
        <v>2021</v>
      </c>
    </row>
    <row r="7" spans="2:4" x14ac:dyDescent="0.3">
      <c r="B7" s="6" t="s">
        <v>2</v>
      </c>
      <c r="C7" s="16">
        <v>0.56572851708220484</v>
      </c>
      <c r="D7" s="16">
        <v>0.61164606391136267</v>
      </c>
    </row>
    <row r="8" spans="2:4" x14ac:dyDescent="0.3">
      <c r="B8" s="8" t="s">
        <v>3</v>
      </c>
      <c r="C8" s="18">
        <v>0.48992326939396713</v>
      </c>
      <c r="D8" s="18">
        <v>0.54341995790372721</v>
      </c>
    </row>
    <row r="9" spans="2:4" x14ac:dyDescent="0.3">
      <c r="B9" s="72" t="s">
        <v>25</v>
      </c>
      <c r="C9" s="72"/>
      <c r="D9" s="72"/>
    </row>
    <row r="10" spans="2:4" x14ac:dyDescent="0.3">
      <c r="B10" s="5"/>
      <c r="C10" s="5"/>
      <c r="D10" s="5"/>
    </row>
    <row r="11" spans="2:4" x14ac:dyDescent="0.3">
      <c r="B11" s="5"/>
      <c r="C11" s="5"/>
      <c r="D11" s="5"/>
    </row>
    <row r="12" spans="2:4" x14ac:dyDescent="0.3">
      <c r="B12" s="5"/>
      <c r="C12" s="5"/>
      <c r="D12" s="5"/>
    </row>
    <row r="13" spans="2:4" x14ac:dyDescent="0.3">
      <c r="B13" s="5"/>
      <c r="C13" s="5"/>
      <c r="D13" s="5"/>
    </row>
    <row r="14" spans="2:4" x14ac:dyDescent="0.3">
      <c r="B14" s="5"/>
      <c r="C14" s="5"/>
      <c r="D14" s="5"/>
    </row>
    <row r="15" spans="2:4" x14ac:dyDescent="0.3">
      <c r="B15" s="5"/>
      <c r="C15" s="5"/>
      <c r="D15" s="5"/>
    </row>
    <row r="16" spans="2:4" x14ac:dyDescent="0.3">
      <c r="B16" s="5"/>
      <c r="C16" s="5"/>
      <c r="D16" s="5"/>
    </row>
    <row r="17" spans="1:4" x14ac:dyDescent="0.3">
      <c r="B17" s="5"/>
      <c r="C17" s="5"/>
      <c r="D17" s="5"/>
    </row>
    <row r="18" spans="1:4" x14ac:dyDescent="0.3">
      <c r="B18" s="5"/>
      <c r="C18" s="5"/>
      <c r="D18" s="5"/>
    </row>
    <row r="19" spans="1:4" ht="44.4" customHeight="1" x14ac:dyDescent="0.3">
      <c r="B19" s="65" t="s">
        <v>44</v>
      </c>
      <c r="C19" s="65"/>
      <c r="D19" s="65"/>
    </row>
    <row r="20" spans="1:4" x14ac:dyDescent="0.3">
      <c r="B20" s="29" t="s">
        <v>28</v>
      </c>
      <c r="C20" s="22">
        <v>2020</v>
      </c>
      <c r="D20" s="22">
        <v>2021</v>
      </c>
    </row>
    <row r="21" spans="1:4" x14ac:dyDescent="0.3">
      <c r="A21" s="11"/>
      <c r="B21" s="12" t="s">
        <v>38</v>
      </c>
      <c r="C21" s="16">
        <v>0.7913</v>
      </c>
      <c r="D21" s="16">
        <v>0.83652323302684883</v>
      </c>
    </row>
    <row r="22" spans="1:4" x14ac:dyDescent="0.3">
      <c r="A22" s="11"/>
      <c r="B22" s="12" t="s">
        <v>39</v>
      </c>
      <c r="C22" s="16">
        <v>0.82410000000000005</v>
      </c>
      <c r="D22" s="16">
        <v>0.83518761819425713</v>
      </c>
    </row>
    <row r="23" spans="1:4" x14ac:dyDescent="0.3">
      <c r="A23" s="11"/>
      <c r="B23" s="12" t="s">
        <v>40</v>
      </c>
      <c r="C23" s="16">
        <v>0.5071</v>
      </c>
      <c r="D23" s="16">
        <v>0.57069722652334731</v>
      </c>
    </row>
    <row r="24" spans="1:4" x14ac:dyDescent="0.3">
      <c r="A24" s="11"/>
      <c r="B24" s="12" t="s">
        <v>41</v>
      </c>
      <c r="C24" s="18">
        <v>0.1749</v>
      </c>
      <c r="D24" s="18">
        <v>0.22574145701165607</v>
      </c>
    </row>
    <row r="25" spans="1:4" x14ac:dyDescent="0.3">
      <c r="B25" s="72" t="s">
        <v>25</v>
      </c>
      <c r="C25" s="72"/>
      <c r="D25" s="72"/>
    </row>
    <row r="26" spans="1:4" x14ac:dyDescent="0.3">
      <c r="B26" s="5"/>
      <c r="C26" s="5"/>
      <c r="D26" s="5"/>
    </row>
    <row r="27" spans="1:4" x14ac:dyDescent="0.3">
      <c r="B27" s="5"/>
      <c r="C27" s="5"/>
      <c r="D27" s="5"/>
    </row>
    <row r="28" spans="1:4" x14ac:dyDescent="0.3">
      <c r="B28" s="10"/>
      <c r="C28" s="5"/>
      <c r="D28" s="5"/>
    </row>
    <row r="29" spans="1:4" x14ac:dyDescent="0.3">
      <c r="B29" s="10"/>
      <c r="C29" s="5"/>
      <c r="D29" s="5"/>
    </row>
    <row r="30" spans="1:4" x14ac:dyDescent="0.3">
      <c r="B30" s="10"/>
      <c r="C30" s="5"/>
      <c r="D30" s="5"/>
    </row>
    <row r="31" spans="1:4" x14ac:dyDescent="0.3">
      <c r="B31" s="10"/>
      <c r="C31" s="5"/>
      <c r="D31" s="5"/>
    </row>
    <row r="32" spans="1:4" x14ac:dyDescent="0.3">
      <c r="B32" s="5"/>
      <c r="C32" s="5"/>
      <c r="D32" s="5"/>
    </row>
    <row r="33" spans="2:4" ht="48.6" customHeight="1" x14ac:dyDescent="0.3">
      <c r="B33" s="65" t="s">
        <v>45</v>
      </c>
      <c r="C33" s="65"/>
      <c r="D33" s="65"/>
    </row>
    <row r="34" spans="2:4" x14ac:dyDescent="0.3">
      <c r="B34" s="29" t="s">
        <v>20</v>
      </c>
      <c r="C34" s="22">
        <v>2020</v>
      </c>
      <c r="D34" s="22">
        <v>2021</v>
      </c>
    </row>
    <row r="35" spans="2:4" x14ac:dyDescent="0.3">
      <c r="B35" s="6" t="s">
        <v>11</v>
      </c>
      <c r="C35" s="15">
        <v>9.7299764826030474E-3</v>
      </c>
      <c r="D35" s="16">
        <v>2.3577859412506844E-2</v>
      </c>
    </row>
    <row r="36" spans="2:4" x14ac:dyDescent="0.3">
      <c r="B36" s="7" t="s">
        <v>8</v>
      </c>
      <c r="C36" s="16">
        <v>0.13692338320588421</v>
      </c>
      <c r="D36" s="16">
        <v>0.16492043570215223</v>
      </c>
    </row>
    <row r="37" spans="2:4" x14ac:dyDescent="0.3">
      <c r="B37" s="7" t="s">
        <v>9</v>
      </c>
      <c r="C37" s="16">
        <v>0.5858999647945734</v>
      </c>
      <c r="D37" s="16">
        <v>0.657500200655318</v>
      </c>
    </row>
    <row r="38" spans="2:4" x14ac:dyDescent="0.3">
      <c r="B38" s="7" t="s">
        <v>12</v>
      </c>
      <c r="C38" s="16">
        <v>0.72186304881409746</v>
      </c>
      <c r="D38" s="16">
        <v>0.74443675069808413</v>
      </c>
    </row>
    <row r="39" spans="2:4" x14ac:dyDescent="0.3">
      <c r="B39" s="7" t="s">
        <v>13</v>
      </c>
      <c r="C39" s="16">
        <v>0.79738934694284291</v>
      </c>
      <c r="D39" s="16">
        <v>0.82312978059200959</v>
      </c>
    </row>
    <row r="40" spans="2:4" x14ac:dyDescent="0.3">
      <c r="B40" s="8" t="s">
        <v>10</v>
      </c>
      <c r="C40" s="17">
        <v>0.74477801391475873</v>
      </c>
      <c r="D40" s="17">
        <v>0.81860286593042852</v>
      </c>
    </row>
    <row r="41" spans="2:4" x14ac:dyDescent="0.3">
      <c r="B41" s="72" t="s">
        <v>25</v>
      </c>
      <c r="C41" s="72"/>
      <c r="D41" s="72"/>
    </row>
    <row r="42" spans="2:4" x14ac:dyDescent="0.3">
      <c r="B42" s="5"/>
      <c r="C42" s="5"/>
      <c r="D42" s="5"/>
    </row>
    <row r="43" spans="2:4" x14ac:dyDescent="0.3">
      <c r="B43" s="5"/>
      <c r="C43" s="5"/>
      <c r="D43" s="5"/>
    </row>
    <row r="44" spans="2:4" x14ac:dyDescent="0.3">
      <c r="B44" s="5"/>
      <c r="C44" s="5"/>
      <c r="D44" s="5"/>
    </row>
    <row r="45" spans="2:4" x14ac:dyDescent="0.3">
      <c r="B45" s="5"/>
      <c r="C45" s="5"/>
      <c r="D45" s="5"/>
    </row>
    <row r="46" spans="2:4" x14ac:dyDescent="0.3">
      <c r="B46" s="5"/>
      <c r="C46" s="5"/>
      <c r="D46" s="5"/>
    </row>
    <row r="47" spans="2:4" ht="43.8" customHeight="1" x14ac:dyDescent="0.3">
      <c r="B47" s="65" t="s">
        <v>46</v>
      </c>
      <c r="C47" s="65"/>
      <c r="D47" s="65"/>
    </row>
    <row r="48" spans="2:4" x14ac:dyDescent="0.3">
      <c r="B48" s="29" t="s">
        <v>4</v>
      </c>
      <c r="C48" s="22">
        <v>2020</v>
      </c>
      <c r="D48" s="22">
        <v>2021</v>
      </c>
    </row>
    <row r="49" spans="2:4" x14ac:dyDescent="0.3">
      <c r="B49" s="6" t="s">
        <v>5</v>
      </c>
      <c r="C49" s="15">
        <v>0.58093066062014498</v>
      </c>
      <c r="D49" s="16">
        <v>0.62703071417559675</v>
      </c>
    </row>
    <row r="50" spans="2:4" x14ac:dyDescent="0.3">
      <c r="B50" s="7" t="s">
        <v>21</v>
      </c>
      <c r="C50" s="16">
        <v>0.24481422622925883</v>
      </c>
      <c r="D50" s="16">
        <v>0.32988045059687604</v>
      </c>
    </row>
    <row r="51" spans="2:4" x14ac:dyDescent="0.3">
      <c r="B51" s="7" t="s">
        <v>7</v>
      </c>
      <c r="C51" s="16">
        <v>0.27891801202449124</v>
      </c>
      <c r="D51" s="16">
        <v>0.34070368921004723</v>
      </c>
    </row>
    <row r="52" spans="2:4" x14ac:dyDescent="0.3">
      <c r="B52" s="8" t="s">
        <v>6</v>
      </c>
      <c r="C52" s="18">
        <v>0.2304073865507836</v>
      </c>
      <c r="D52" s="18">
        <v>0.32286215582888922</v>
      </c>
    </row>
    <row r="53" spans="2:4" x14ac:dyDescent="0.3">
      <c r="B53" s="72" t="s">
        <v>25</v>
      </c>
      <c r="C53" s="72"/>
      <c r="D53" s="72"/>
    </row>
    <row r="54" spans="2:4" x14ac:dyDescent="0.3">
      <c r="B54" s="5"/>
      <c r="C54" s="5"/>
      <c r="D54" s="5"/>
    </row>
    <row r="55" spans="2:4" x14ac:dyDescent="0.3">
      <c r="B55" s="5"/>
      <c r="C55" s="5"/>
      <c r="D55" s="5"/>
    </row>
    <row r="56" spans="2:4" x14ac:dyDescent="0.3">
      <c r="B56" s="5"/>
      <c r="C56" s="5"/>
      <c r="D56" s="5"/>
    </row>
    <row r="57" spans="2:4" x14ac:dyDescent="0.3">
      <c r="B57" s="5"/>
      <c r="C57" s="5"/>
      <c r="D57" s="5"/>
    </row>
    <row r="58" spans="2:4" x14ac:dyDescent="0.3">
      <c r="B58" s="5"/>
      <c r="C58" s="5"/>
      <c r="D58" s="5"/>
    </row>
    <row r="59" spans="2:4" x14ac:dyDescent="0.3">
      <c r="B59" s="5"/>
      <c r="C59" s="5"/>
      <c r="D59" s="5"/>
    </row>
    <row r="60" spans="2:4" x14ac:dyDescent="0.3">
      <c r="B60" s="5"/>
      <c r="C60" s="5"/>
      <c r="D60" s="5"/>
    </row>
    <row r="61" spans="2:4" ht="40.799999999999997" customHeight="1" x14ac:dyDescent="0.3">
      <c r="B61" s="65" t="s">
        <v>47</v>
      </c>
      <c r="C61" s="65"/>
      <c r="D61" s="65"/>
    </row>
    <row r="62" spans="2:4" x14ac:dyDescent="0.3">
      <c r="B62" s="29" t="s">
        <v>29</v>
      </c>
      <c r="C62" s="22">
        <v>2020</v>
      </c>
      <c r="D62" s="22">
        <v>2021</v>
      </c>
    </row>
    <row r="63" spans="2:4" x14ac:dyDescent="0.3">
      <c r="B63" s="6" t="s">
        <v>14</v>
      </c>
      <c r="C63" s="15">
        <v>0.65976096362337611</v>
      </c>
      <c r="D63" s="16">
        <v>0.65991994073243077</v>
      </c>
    </row>
    <row r="64" spans="2:4" x14ac:dyDescent="0.3">
      <c r="B64" s="7" t="s">
        <v>15</v>
      </c>
      <c r="C64" s="16">
        <v>0.63238263281589946</v>
      </c>
      <c r="D64" s="16">
        <v>0.66111699638219823</v>
      </c>
    </row>
    <row r="65" spans="2:4" x14ac:dyDescent="0.3">
      <c r="B65" s="7" t="s">
        <v>16</v>
      </c>
      <c r="C65" s="16">
        <v>0.58891055895068023</v>
      </c>
      <c r="D65" s="16">
        <v>0.65472558812656645</v>
      </c>
    </row>
    <row r="66" spans="2:4" x14ac:dyDescent="0.3">
      <c r="B66" s="7" t="s">
        <v>17</v>
      </c>
      <c r="C66" s="16">
        <v>0.5805916024327018</v>
      </c>
      <c r="D66" s="16">
        <v>0.63885678910834909</v>
      </c>
    </row>
    <row r="67" spans="2:4" x14ac:dyDescent="0.3">
      <c r="B67" s="8" t="s">
        <v>18</v>
      </c>
      <c r="C67" s="18">
        <v>0.53655556676794403</v>
      </c>
      <c r="D67" s="18">
        <v>0.61558430474332571</v>
      </c>
    </row>
    <row r="68" spans="2:4" x14ac:dyDescent="0.3">
      <c r="B68" s="72" t="s">
        <v>25</v>
      </c>
      <c r="C68" s="72"/>
      <c r="D68" s="72"/>
    </row>
  </sheetData>
  <mergeCells count="10">
    <mergeCell ref="B68:D68"/>
    <mergeCell ref="B5:D5"/>
    <mergeCell ref="B19:D19"/>
    <mergeCell ref="B33:D33"/>
    <mergeCell ref="B47:D47"/>
    <mergeCell ref="B61:D61"/>
    <mergeCell ref="B9:D9"/>
    <mergeCell ref="B25:D25"/>
    <mergeCell ref="B41:D41"/>
    <mergeCell ref="B53:D5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M47"/>
  <sheetViews>
    <sheetView showGridLines="0" zoomScaleNormal="100" workbookViewId="0">
      <selection activeCell="G33" sqref="G33"/>
    </sheetView>
  </sheetViews>
  <sheetFormatPr baseColWidth="10" defaultRowHeight="14.4" x14ac:dyDescent="0.3"/>
  <cols>
    <col min="1" max="1" width="3.77734375" customWidth="1"/>
    <col min="2" max="2" width="11" customWidth="1"/>
    <col min="3" max="5" width="11.44140625" customWidth="1"/>
    <col min="6" max="6" width="11.33203125" customWidth="1"/>
    <col min="7" max="8" width="12.33203125" customWidth="1"/>
    <col min="9" max="9" width="9.5546875" customWidth="1"/>
    <col min="10" max="10" width="8.77734375" customWidth="1"/>
    <col min="11" max="11" width="9.5546875" customWidth="1"/>
  </cols>
  <sheetData>
    <row r="5" spans="2:13" ht="34.799999999999997" customHeight="1" x14ac:dyDescent="0.3">
      <c r="B5" s="74" t="s">
        <v>50</v>
      </c>
      <c r="C5" s="74"/>
      <c r="D5" s="74"/>
      <c r="E5" s="74"/>
      <c r="F5" s="74"/>
      <c r="G5" s="74"/>
      <c r="H5" s="74"/>
      <c r="I5" s="74"/>
    </row>
    <row r="6" spans="2:13" ht="27.75" customHeight="1" x14ac:dyDescent="0.3">
      <c r="B6" s="32" t="s">
        <v>0</v>
      </c>
      <c r="C6" s="22" t="s">
        <v>37</v>
      </c>
      <c r="D6" s="22" t="s">
        <v>31</v>
      </c>
      <c r="E6" s="22" t="s">
        <v>32</v>
      </c>
      <c r="F6" s="22" t="s">
        <v>33</v>
      </c>
      <c r="G6" s="22" t="s">
        <v>34</v>
      </c>
      <c r="H6" s="22" t="s">
        <v>35</v>
      </c>
      <c r="I6" s="22" t="s">
        <v>30</v>
      </c>
    </row>
    <row r="7" spans="2:13" x14ac:dyDescent="0.3">
      <c r="B7" s="2">
        <v>2021</v>
      </c>
      <c r="C7" s="30">
        <v>0.50519873370431867</v>
      </c>
      <c r="D7" s="30">
        <v>0.41933518579324036</v>
      </c>
      <c r="E7" s="30">
        <v>2.4561571286162522E-2</v>
      </c>
      <c r="F7" s="15">
        <v>3.1192929791083519E-2</v>
      </c>
      <c r="G7" s="15">
        <v>1.3706536359549336E-3</v>
      </c>
      <c r="H7" s="15">
        <v>1.0492315994327987E-2</v>
      </c>
      <c r="I7" s="15">
        <v>7.8486097949120176E-3</v>
      </c>
    </row>
    <row r="8" spans="2:13" x14ac:dyDescent="0.3">
      <c r="B8" s="3">
        <v>2020</v>
      </c>
      <c r="C8" s="31">
        <v>0.53182293926425162</v>
      </c>
      <c r="D8" s="31">
        <v>0.40366579992254387</v>
      </c>
      <c r="E8" s="31">
        <v>2.7783332068163115E-2</v>
      </c>
      <c r="F8" s="16">
        <v>1.8210323648426313E-2</v>
      </c>
      <c r="G8" s="16">
        <v>1.7734616282767642E-3</v>
      </c>
      <c r="H8" s="16">
        <v>7.0164441219601522E-3</v>
      </c>
      <c r="I8" s="16">
        <v>9.72769934637812E-3</v>
      </c>
    </row>
    <row r="9" spans="2:13" x14ac:dyDescent="0.3">
      <c r="B9" s="3">
        <v>2019</v>
      </c>
      <c r="C9" s="31">
        <v>0.60564538817376279</v>
      </c>
      <c r="D9" s="31">
        <v>0.34446744366700971</v>
      </c>
      <c r="E9" s="31">
        <v>2.8039705840883822E-2</v>
      </c>
      <c r="F9" s="16">
        <v>9.1519057247451546E-3</v>
      </c>
      <c r="G9" s="16">
        <v>1.3928053603109488E-3</v>
      </c>
      <c r="H9" s="16">
        <v>6.1033655626166212E-3</v>
      </c>
      <c r="I9" s="16">
        <v>5.1993856706709588E-3</v>
      </c>
    </row>
    <row r="10" spans="2:13" x14ac:dyDescent="0.3">
      <c r="B10" s="3">
        <v>2018</v>
      </c>
      <c r="C10" s="31">
        <v>0.61901344792611834</v>
      </c>
      <c r="D10" s="31">
        <v>0.32064157383236958</v>
      </c>
      <c r="E10" s="31">
        <v>3.3958404492742136E-2</v>
      </c>
      <c r="F10" s="16">
        <v>1.0842751497130605E-2</v>
      </c>
      <c r="G10" s="16">
        <v>1.6265956817963006E-3</v>
      </c>
      <c r="H10" s="16">
        <v>4.9850175652483312E-3</v>
      </c>
      <c r="I10" s="16">
        <v>8.9322090045946892E-3</v>
      </c>
    </row>
    <row r="11" spans="2:13" x14ac:dyDescent="0.3">
      <c r="B11" s="3">
        <v>2017</v>
      </c>
      <c r="C11" s="31">
        <v>0.63284281367172024</v>
      </c>
      <c r="D11" s="16">
        <v>0.29333727939761006</v>
      </c>
      <c r="E11" s="16">
        <v>4.6051523670370451E-2</v>
      </c>
      <c r="F11" s="16">
        <v>1.0173161984852134E-2</v>
      </c>
      <c r="G11" s="16">
        <v>2.429770246429049E-3</v>
      </c>
      <c r="H11" s="16">
        <v>6.5687878738033053E-3</v>
      </c>
      <c r="I11" s="16">
        <v>8.5966631552147829E-3</v>
      </c>
    </row>
    <row r="12" spans="2:13" x14ac:dyDescent="0.3">
      <c r="B12" s="4">
        <v>2016</v>
      </c>
      <c r="C12" s="18">
        <v>0.61088807563820879</v>
      </c>
      <c r="D12" s="18">
        <v>0.30114876744867736</v>
      </c>
      <c r="E12" s="18">
        <v>5.1974699943784744E-2</v>
      </c>
      <c r="F12" s="18">
        <v>1.0428779533798024E-2</v>
      </c>
      <c r="G12" s="18">
        <v>3.401138491971704E-3</v>
      </c>
      <c r="H12" s="18">
        <v>7.6051864661231261E-3</v>
      </c>
      <c r="I12" s="18">
        <v>1.4553352477436218E-2</v>
      </c>
    </row>
    <row r="13" spans="2:13" x14ac:dyDescent="0.3">
      <c r="B13" s="72" t="s">
        <v>25</v>
      </c>
      <c r="C13" s="72"/>
      <c r="D13" s="72"/>
      <c r="E13" s="72"/>
      <c r="F13" s="72"/>
      <c r="G13" s="72"/>
      <c r="H13" s="72"/>
      <c r="I13" s="72"/>
      <c r="L13" s="9"/>
      <c r="M13" s="9"/>
    </row>
    <row r="23" spans="2:9" ht="32.4" customHeight="1" x14ac:dyDescent="0.3">
      <c r="B23" s="65" t="s">
        <v>49</v>
      </c>
      <c r="C23" s="65"/>
      <c r="D23" s="65"/>
      <c r="E23" s="65"/>
      <c r="F23" s="65"/>
      <c r="G23" s="65"/>
      <c r="H23" s="65"/>
      <c r="I23" s="65"/>
    </row>
    <row r="24" spans="2:9" ht="41.4" x14ac:dyDescent="0.3">
      <c r="B24" s="33" t="s">
        <v>52</v>
      </c>
      <c r="C24" s="22" t="s">
        <v>37</v>
      </c>
      <c r="D24" s="22" t="s">
        <v>31</v>
      </c>
      <c r="E24" s="22" t="s">
        <v>32</v>
      </c>
      <c r="F24" s="22" t="s">
        <v>33</v>
      </c>
      <c r="G24" s="22" t="s">
        <v>34</v>
      </c>
      <c r="H24" s="22" t="s">
        <v>35</v>
      </c>
      <c r="I24" s="22" t="s">
        <v>30</v>
      </c>
    </row>
    <row r="25" spans="2:9" x14ac:dyDescent="0.3">
      <c r="B25" s="6" t="s">
        <v>19</v>
      </c>
      <c r="C25" s="30">
        <v>0.71431739463719224</v>
      </c>
      <c r="D25" s="30">
        <v>0.21900475454087173</v>
      </c>
      <c r="E25" s="30">
        <v>1.2489665589881918E-2</v>
      </c>
      <c r="F25" s="15">
        <v>2.7246206847419508E-2</v>
      </c>
      <c r="G25" s="15">
        <v>2.5795330469283993E-3</v>
      </c>
      <c r="H25" s="15">
        <v>1.1302027191006966E-2</v>
      </c>
      <c r="I25" s="15">
        <v>1.3060418146699259E-2</v>
      </c>
    </row>
    <row r="26" spans="2:9" x14ac:dyDescent="0.3">
      <c r="B26" s="7" t="s">
        <v>1</v>
      </c>
      <c r="C26" s="31">
        <v>0.40027609770359379</v>
      </c>
      <c r="D26" s="31">
        <v>0.51984844151406195</v>
      </c>
      <c r="E26" s="31">
        <v>3.0618496348573741E-2</v>
      </c>
      <c r="F26" s="16">
        <v>3.3173146455049304E-2</v>
      </c>
      <c r="G26" s="16">
        <v>7.6411372496664452E-4</v>
      </c>
      <c r="H26" s="16">
        <v>1.0086053088214537E-2</v>
      </c>
      <c r="I26" s="16">
        <v>5.2336511655400302E-3</v>
      </c>
    </row>
    <row r="27" spans="2:9" x14ac:dyDescent="0.3">
      <c r="B27" s="7" t="s">
        <v>36</v>
      </c>
      <c r="C27" s="31">
        <v>0.50519873370431867</v>
      </c>
      <c r="D27" s="31">
        <v>0.41933518579324036</v>
      </c>
      <c r="E27" s="31">
        <v>2.4561571286162522E-2</v>
      </c>
      <c r="F27" s="16">
        <v>3.1192929791083519E-2</v>
      </c>
      <c r="G27" s="16">
        <v>1.3706536359549336E-3</v>
      </c>
      <c r="H27" s="16">
        <v>1.0492315994327987E-2</v>
      </c>
      <c r="I27" s="16">
        <v>7.8486097949120176E-3</v>
      </c>
    </row>
    <row r="28" spans="2:9" x14ac:dyDescent="0.3">
      <c r="B28" s="72" t="s">
        <v>25</v>
      </c>
      <c r="C28" s="72"/>
      <c r="D28" s="72"/>
      <c r="E28" s="72"/>
      <c r="F28" s="72"/>
      <c r="G28" s="72"/>
      <c r="H28" s="72"/>
      <c r="I28" s="72"/>
    </row>
    <row r="41" spans="2:9" ht="30.6" customHeight="1" x14ac:dyDescent="0.3">
      <c r="B41" s="65" t="s">
        <v>48</v>
      </c>
      <c r="C41" s="65"/>
      <c r="D41" s="65"/>
      <c r="E41" s="65"/>
      <c r="F41" s="65"/>
      <c r="G41" s="65"/>
      <c r="H41" s="65"/>
      <c r="I41" s="65"/>
    </row>
    <row r="42" spans="2:9" ht="41.4" x14ac:dyDescent="0.3">
      <c r="B42" s="35" t="s">
        <v>51</v>
      </c>
      <c r="C42" s="22" t="s">
        <v>37</v>
      </c>
      <c r="D42" s="22" t="s">
        <v>31</v>
      </c>
      <c r="E42" s="22" t="s">
        <v>32</v>
      </c>
      <c r="F42" s="22" t="s">
        <v>33</v>
      </c>
      <c r="G42" s="22" t="s">
        <v>34</v>
      </c>
      <c r="H42" s="22" t="s">
        <v>35</v>
      </c>
      <c r="I42" s="22" t="s">
        <v>30</v>
      </c>
    </row>
    <row r="43" spans="2:9" x14ac:dyDescent="0.3">
      <c r="B43" s="6" t="s">
        <v>22</v>
      </c>
      <c r="C43" s="30">
        <v>0.37824577129447623</v>
      </c>
      <c r="D43" s="30">
        <v>0.5455824336880909</v>
      </c>
      <c r="E43" s="30">
        <v>2.8574870515087766E-2</v>
      </c>
      <c r="F43" s="15">
        <v>3.3477518005400497E-2</v>
      </c>
      <c r="G43" s="15">
        <v>4.277089969554751E-4</v>
      </c>
      <c r="H43" s="15">
        <v>7.7237457970342491E-3</v>
      </c>
      <c r="I43" s="15">
        <v>5.967951702954815E-3</v>
      </c>
    </row>
    <row r="44" spans="2:9" x14ac:dyDescent="0.3">
      <c r="B44" s="7" t="s">
        <v>24</v>
      </c>
      <c r="C44" s="31">
        <v>0.63830907891016841</v>
      </c>
      <c r="D44" s="31">
        <v>0.29784048506714106</v>
      </c>
      <c r="E44" s="31">
        <v>1.5930808414565355E-2</v>
      </c>
      <c r="F44" s="16">
        <v>2.6298288167236738E-2</v>
      </c>
      <c r="G44" s="16">
        <v>1.7332990398981711E-3</v>
      </c>
      <c r="H44" s="16">
        <v>8.8321473654207859E-3</v>
      </c>
      <c r="I44" s="16">
        <v>1.1055893035569473E-2</v>
      </c>
    </row>
    <row r="45" spans="2:9" x14ac:dyDescent="0.3">
      <c r="B45" s="7" t="s">
        <v>23</v>
      </c>
      <c r="C45" s="31">
        <v>0.51044940674886186</v>
      </c>
      <c r="D45" s="31">
        <v>0.38452086522248746</v>
      </c>
      <c r="E45" s="31">
        <v>3.7103630575312484E-2</v>
      </c>
      <c r="F45" s="16">
        <v>3.7638723814253275E-2</v>
      </c>
      <c r="G45" s="16">
        <v>2.8124165453326556E-3</v>
      </c>
      <c r="H45" s="16">
        <v>2.3366499142244208E-2</v>
      </c>
      <c r="I45" s="16">
        <v>4.1084579515081043E-3</v>
      </c>
    </row>
    <row r="46" spans="2:9" x14ac:dyDescent="0.3">
      <c r="B46" s="7" t="s">
        <v>36</v>
      </c>
      <c r="C46" s="31">
        <v>0.50519873370431867</v>
      </c>
      <c r="D46" s="31">
        <v>0.41933518579324036</v>
      </c>
      <c r="E46" s="31">
        <v>2.4561571286162522E-2</v>
      </c>
      <c r="F46" s="16">
        <v>3.1192929791083519E-2</v>
      </c>
      <c r="G46" s="16">
        <v>1.3706536359549336E-3</v>
      </c>
      <c r="H46" s="16">
        <v>1.0492315994327987E-2</v>
      </c>
      <c r="I46" s="16">
        <v>7.8486097949120176E-3</v>
      </c>
    </row>
    <row r="47" spans="2:9" x14ac:dyDescent="0.3">
      <c r="B47" s="72" t="s">
        <v>25</v>
      </c>
      <c r="C47" s="72"/>
      <c r="D47" s="72"/>
      <c r="E47" s="72"/>
      <c r="F47" s="72"/>
      <c r="G47" s="72"/>
      <c r="H47" s="72"/>
      <c r="I47" s="72"/>
    </row>
  </sheetData>
  <sortState xmlns:xlrd2="http://schemas.microsoft.com/office/spreadsheetml/2017/richdata2" ref="B4:I9">
    <sortCondition descending="1" ref="B4"/>
  </sortState>
  <mergeCells count="6">
    <mergeCell ref="B13:I13"/>
    <mergeCell ref="B28:I28"/>
    <mergeCell ref="B47:I47"/>
    <mergeCell ref="B5:I5"/>
    <mergeCell ref="B23:I23"/>
    <mergeCell ref="B41:I4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M14"/>
  <sheetViews>
    <sheetView showGridLines="0" zoomScaleNormal="100" workbookViewId="0">
      <selection activeCell="C8" sqref="C8"/>
    </sheetView>
  </sheetViews>
  <sheetFormatPr baseColWidth="10" defaultRowHeight="14.4" x14ac:dyDescent="0.3"/>
  <cols>
    <col min="1" max="1" width="3.77734375" customWidth="1"/>
    <col min="2" max="6" width="15.77734375" customWidth="1"/>
    <col min="7" max="7" width="5.77734375" customWidth="1"/>
  </cols>
  <sheetData>
    <row r="5" spans="2:13" ht="43.8" customHeight="1" x14ac:dyDescent="0.3">
      <c r="B5" s="65" t="s">
        <v>53</v>
      </c>
      <c r="C5" s="65"/>
      <c r="D5" s="65"/>
      <c r="E5" s="65"/>
      <c r="F5" s="65"/>
    </row>
    <row r="6" spans="2:13" x14ac:dyDescent="0.3">
      <c r="B6" s="66" t="s">
        <v>0</v>
      </c>
      <c r="C6" s="68" t="s">
        <v>64</v>
      </c>
      <c r="D6" s="69"/>
      <c r="E6" s="70"/>
      <c r="F6" s="66" t="s">
        <v>65</v>
      </c>
    </row>
    <row r="7" spans="2:13" x14ac:dyDescent="0.3">
      <c r="B7" s="67"/>
      <c r="C7" s="39" t="s">
        <v>99</v>
      </c>
      <c r="D7" s="22" t="s">
        <v>66</v>
      </c>
      <c r="E7" s="40" t="s">
        <v>67</v>
      </c>
      <c r="F7" s="67"/>
    </row>
    <row r="8" spans="2:13" x14ac:dyDescent="0.3">
      <c r="B8" s="2">
        <v>2016</v>
      </c>
      <c r="C8" s="41">
        <v>7324980.5</v>
      </c>
      <c r="D8" s="49">
        <v>0.3107558928991172</v>
      </c>
      <c r="E8" s="23" t="s">
        <v>68</v>
      </c>
      <c r="F8" s="15">
        <v>0.6892441071008828</v>
      </c>
    </row>
    <row r="9" spans="2:13" x14ac:dyDescent="0.3">
      <c r="B9" s="3">
        <v>2017</v>
      </c>
      <c r="C9" s="42">
        <v>6902333</v>
      </c>
      <c r="D9" s="50">
        <v>0.28585650134490825</v>
      </c>
      <c r="E9" s="16">
        <v>-5.7699471008830674E-2</v>
      </c>
      <c r="F9" s="16">
        <v>0.71414349865509175</v>
      </c>
    </row>
    <row r="10" spans="2:13" x14ac:dyDescent="0.3">
      <c r="B10" s="3">
        <v>2018</v>
      </c>
      <c r="C10" s="42">
        <v>5555330.5</v>
      </c>
      <c r="D10" s="50">
        <v>0.22473341528226917</v>
      </c>
      <c r="E10" s="16">
        <v>-0.1951517696987381</v>
      </c>
      <c r="F10" s="16">
        <v>0.7752665847177308</v>
      </c>
    </row>
    <row r="11" spans="2:13" x14ac:dyDescent="0.3">
      <c r="B11" s="3">
        <v>2019</v>
      </c>
      <c r="C11" s="43">
        <v>3966240</v>
      </c>
      <c r="D11" s="46">
        <v>0.15785417084190123</v>
      </c>
      <c r="E11" s="16">
        <v>-0.28604787779952967</v>
      </c>
      <c r="F11" s="16">
        <v>0.84214582915809877</v>
      </c>
    </row>
    <row r="12" spans="2:13" x14ac:dyDescent="0.3">
      <c r="B12" s="3">
        <v>2020</v>
      </c>
      <c r="C12" s="43">
        <v>3072337.25</v>
      </c>
      <c r="D12" s="46">
        <v>0.12049002538090919</v>
      </c>
      <c r="E12" s="16">
        <v>-0.22537787678002338</v>
      </c>
      <c r="F12" s="16">
        <v>0.87950997461909086</v>
      </c>
      <c r="M12" t="s">
        <v>26</v>
      </c>
    </row>
    <row r="13" spans="2:13" x14ac:dyDescent="0.3">
      <c r="B13" s="4">
        <v>2021</v>
      </c>
      <c r="C13" s="48">
        <v>1463176.375</v>
      </c>
      <c r="D13" s="47">
        <v>5.6725269008506919E-2</v>
      </c>
      <c r="E13" s="18">
        <v>-0.52375788986056138</v>
      </c>
      <c r="F13" s="18">
        <v>0.94327473099149306</v>
      </c>
    </row>
    <row r="14" spans="2:13" x14ac:dyDescent="0.3">
      <c r="B14" s="64" t="s">
        <v>25</v>
      </c>
      <c r="C14" s="64"/>
      <c r="D14" s="64"/>
      <c r="E14" s="64"/>
      <c r="F14" s="64"/>
    </row>
  </sheetData>
  <mergeCells count="5">
    <mergeCell ref="B14:F14"/>
    <mergeCell ref="B5:F5"/>
    <mergeCell ref="B6:B7"/>
    <mergeCell ref="C6:E6"/>
    <mergeCell ref="F6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5:D13"/>
  <sheetViews>
    <sheetView showGridLines="0" zoomScaleNormal="100" workbookViewId="0">
      <selection activeCell="L13" sqref="L13"/>
    </sheetView>
  </sheetViews>
  <sheetFormatPr baseColWidth="10" defaultRowHeight="14.4" x14ac:dyDescent="0.3"/>
  <cols>
    <col min="1" max="1" width="3.77734375" customWidth="1"/>
    <col min="2" max="4" width="14.6640625" customWidth="1"/>
    <col min="5" max="5" width="7.88671875" customWidth="1"/>
  </cols>
  <sheetData>
    <row r="5" spans="2:4" ht="55.2" customHeight="1" x14ac:dyDescent="0.3">
      <c r="B5" s="74" t="s">
        <v>62</v>
      </c>
      <c r="C5" s="74"/>
      <c r="D5" s="74"/>
    </row>
    <row r="6" spans="2:4" x14ac:dyDescent="0.3">
      <c r="B6" s="22" t="s">
        <v>0</v>
      </c>
      <c r="C6" s="22" t="s">
        <v>19</v>
      </c>
      <c r="D6" s="22" t="s">
        <v>1</v>
      </c>
    </row>
    <row r="7" spans="2:4" x14ac:dyDescent="0.3">
      <c r="B7" s="19">
        <v>2016</v>
      </c>
      <c r="C7" s="15">
        <v>0.24850937523092176</v>
      </c>
      <c r="D7" s="15">
        <v>0.32726600013706553</v>
      </c>
    </row>
    <row r="8" spans="2:4" x14ac:dyDescent="0.3">
      <c r="B8" s="20">
        <v>2017</v>
      </c>
      <c r="C8" s="16">
        <v>0.24169738056103882</v>
      </c>
      <c r="D8" s="16">
        <v>0.29767539536200388</v>
      </c>
    </row>
    <row r="9" spans="2:4" x14ac:dyDescent="0.3">
      <c r="B9" s="20">
        <v>2018</v>
      </c>
      <c r="C9" s="16">
        <v>0.20703837397245298</v>
      </c>
      <c r="D9" s="16">
        <v>0.22928390147200842</v>
      </c>
    </row>
    <row r="10" spans="2:4" x14ac:dyDescent="0.3">
      <c r="B10" s="20">
        <v>2019</v>
      </c>
      <c r="C10" s="16">
        <v>0.16291037182059412</v>
      </c>
      <c r="D10" s="16">
        <v>0.15657659604154248</v>
      </c>
    </row>
    <row r="11" spans="2:4" x14ac:dyDescent="0.3">
      <c r="B11" s="20">
        <v>2020</v>
      </c>
      <c r="C11" s="16">
        <v>0.13568444920439629</v>
      </c>
      <c r="D11" s="16">
        <v>0.1165855980057809</v>
      </c>
    </row>
    <row r="12" spans="2:4" x14ac:dyDescent="0.3">
      <c r="B12" s="21">
        <v>2021</v>
      </c>
      <c r="C12" s="18">
        <v>7.5995856317546823E-2</v>
      </c>
      <c r="D12" s="18">
        <v>5.1838257003452945E-2</v>
      </c>
    </row>
    <row r="13" spans="2:4" x14ac:dyDescent="0.3">
      <c r="B13" s="64" t="s">
        <v>25</v>
      </c>
      <c r="C13" s="64"/>
      <c r="D13" s="64"/>
    </row>
  </sheetData>
  <mergeCells count="2">
    <mergeCell ref="B13:D13"/>
    <mergeCell ref="B5:D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E13"/>
  <sheetViews>
    <sheetView showGridLines="0" zoomScaleNormal="100" workbookViewId="0">
      <selection activeCell="D16" sqref="D16"/>
    </sheetView>
  </sheetViews>
  <sheetFormatPr baseColWidth="10" defaultRowHeight="14.4" x14ac:dyDescent="0.3"/>
  <cols>
    <col min="1" max="1" width="3.77734375" customWidth="1"/>
    <col min="2" max="5" width="14.6640625" customWidth="1"/>
    <col min="6" max="6" width="7" customWidth="1"/>
  </cols>
  <sheetData>
    <row r="5" spans="2:5" ht="40.799999999999997" customHeight="1" x14ac:dyDescent="0.3">
      <c r="B5" s="74" t="s">
        <v>96</v>
      </c>
      <c r="C5" s="74"/>
      <c r="D5" s="74"/>
      <c r="E5" s="74"/>
    </row>
    <row r="6" spans="2:5" x14ac:dyDescent="0.3">
      <c r="B6" s="22" t="s">
        <v>0</v>
      </c>
      <c r="C6" s="22" t="s">
        <v>22</v>
      </c>
      <c r="D6" s="22" t="s">
        <v>24</v>
      </c>
      <c r="E6" s="22" t="s">
        <v>23</v>
      </c>
    </row>
    <row r="7" spans="2:5" x14ac:dyDescent="0.3">
      <c r="B7" s="2">
        <v>2016</v>
      </c>
      <c r="C7" s="38">
        <v>0.31464575646020443</v>
      </c>
      <c r="D7" s="15">
        <v>0.30486848880770157</v>
      </c>
      <c r="E7" s="15">
        <v>0.3071429652969308</v>
      </c>
    </row>
    <row r="8" spans="2:5" x14ac:dyDescent="0.3">
      <c r="B8" s="3">
        <v>2017</v>
      </c>
      <c r="C8" s="25">
        <v>0.29094698287500809</v>
      </c>
      <c r="D8" s="16">
        <v>0.27584711552101027</v>
      </c>
      <c r="E8" s="16">
        <v>0.28725359148719631</v>
      </c>
    </row>
    <row r="9" spans="2:5" x14ac:dyDescent="0.3">
      <c r="B9" s="3">
        <v>2018</v>
      </c>
      <c r="C9" s="25">
        <v>0.21967018014326845</v>
      </c>
      <c r="D9" s="16">
        <v>0.23678758138975181</v>
      </c>
      <c r="E9" s="16">
        <v>0.21777977908966895</v>
      </c>
    </row>
    <row r="10" spans="2:5" x14ac:dyDescent="0.3">
      <c r="B10" s="3">
        <v>2019</v>
      </c>
      <c r="C10" s="25">
        <v>0.14423627954136972</v>
      </c>
      <c r="D10" s="16">
        <v>0.18087980988568567</v>
      </c>
      <c r="E10" s="16">
        <v>0.16428440145691178</v>
      </c>
    </row>
    <row r="11" spans="2:5" x14ac:dyDescent="0.3">
      <c r="B11" s="3">
        <v>2020</v>
      </c>
      <c r="C11" s="25">
        <v>0.1019471516380319</v>
      </c>
      <c r="D11" s="16">
        <v>0.15622585583413218</v>
      </c>
      <c r="E11" s="16">
        <v>0.11901843883648174</v>
      </c>
    </row>
    <row r="12" spans="2:5" x14ac:dyDescent="0.3">
      <c r="B12" s="4">
        <v>2021</v>
      </c>
      <c r="C12" s="25">
        <v>4.2816216184756041E-2</v>
      </c>
      <c r="D12" s="18">
        <v>8.0041618457534505E-2</v>
      </c>
      <c r="E12" s="18">
        <v>6.4111508584870081E-2</v>
      </c>
    </row>
    <row r="13" spans="2:5" x14ac:dyDescent="0.3">
      <c r="B13" s="72" t="s">
        <v>25</v>
      </c>
      <c r="C13" s="72"/>
      <c r="D13" s="72"/>
      <c r="E13" s="72"/>
    </row>
  </sheetData>
  <mergeCells count="2">
    <mergeCell ref="B13:E13"/>
    <mergeCell ref="B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mus-vr</vt:lpstr>
      <vt:lpstr>mus-vr_ur</vt:lpstr>
      <vt:lpstr>mus-vr_css</vt:lpstr>
      <vt:lpstr>mus-vr_dep</vt:lpstr>
      <vt:lpstr>mus-vr_carac</vt:lpstr>
      <vt:lpstr>mus-vr_inas</vt:lpstr>
      <vt:lpstr>mus-fi</vt:lpstr>
      <vt:lpstr>mus-fi_ur</vt:lpstr>
      <vt:lpstr>mus-fi_css</vt:lpstr>
      <vt:lpstr>mus-fi_dep</vt:lpstr>
      <vt:lpstr>mus-fi_carac</vt:lpstr>
      <vt:lpstr>mus-fi_inas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</dc:creator>
  <cp:lastModifiedBy>DANIEL</cp:lastModifiedBy>
  <dcterms:created xsi:type="dcterms:W3CDTF">2021-06-22T21:06:11Z</dcterms:created>
  <dcterms:modified xsi:type="dcterms:W3CDTF">2022-09-07T16:11:00Z</dcterms:modified>
</cp:coreProperties>
</file>